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<sst xmlns="http://schemas.openxmlformats.org/spreadsheetml/2006/main" count="44" uniqueCount="40">
  <si>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宁夏回族自治区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</si>
  <si>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</si>
  <si>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</si>
  <si>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</si>
  <si>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</si>
  <si>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</si>
  <si>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</si>
  <si>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</si>
  <si>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</si>
  <si>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</si>
  <si>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</si>
  <si>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</si>
  <si>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</si>
  <si>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</si>
  <si>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</si>
  <si>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</si>
  <si>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</si>
  <si>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</si>
  <si>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</si>
  <si>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</si>
  <si>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</si>
  <si>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</si>
  <si>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</si>
  <si>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</si>
  <si>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</si>
  <si>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</si>
  <si>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</si>
  <si>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</si>
  <si>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</si>
  <si>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银川市</t>
  </si>
  <si>
    <t>石嘴山市</t>
  </si>
  <si>
    <t>吴忠市</t>
  </si>
  <si>
    <t>中卫市</t>
  </si>
  <si>
    <t>青铜峡市</t>
  </si>
  <si>
    <t>固原市</t>
  </si>
  <si>
    <t>灵武市</t>
  </si>
  <si>
    <t>盐池县</t>
  </si>
  <si>
    <t>合  计</t>
  </si>
  <si>
    <t>2008年统计数据</t>
  </si>
  <si>
    <t>宁夏总合计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</si>
</sst>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1">
      <selection activeCell="A1" sqref="A1:AC17"/>
    </sheetView>
  </sheetViews>
  <sheetFormatPr defaultColWidth="9.00390625" defaultRowHeight="14.25"/>
  <sheetData>
    <row r="1" spans="1:29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>
      <c r="A2" s="12" t="s">
        <v>1</v>
      </c>
      <c r="B2" s="9" t="s">
        <v>2</v>
      </c>
      <c r="C2" s="9" t="s">
        <v>3</v>
      </c>
      <c r="D2" s="13" t="s">
        <v>4</v>
      </c>
      <c r="E2" s="14"/>
      <c r="F2" s="14"/>
      <c r="G2" s="14"/>
      <c r="H2" s="14"/>
      <c r="I2" s="14"/>
      <c r="J2" s="14"/>
      <c r="K2" s="14"/>
      <c r="L2" s="14"/>
      <c r="M2" s="15"/>
      <c r="N2" s="16" t="s">
        <v>5</v>
      </c>
      <c r="O2" s="8" t="s">
        <v>6</v>
      </c>
      <c r="P2" s="8" t="s">
        <v>7</v>
      </c>
      <c r="Q2" s="10" t="s">
        <v>8</v>
      </c>
      <c r="R2" s="9" t="s">
        <v>9</v>
      </c>
      <c r="S2" s="9"/>
      <c r="T2" s="9"/>
      <c r="U2" s="9"/>
      <c r="V2" s="9" t="s">
        <v>10</v>
      </c>
      <c r="W2" s="9"/>
      <c r="X2" s="9"/>
      <c r="Y2" s="9"/>
      <c r="Z2" s="9"/>
      <c r="AA2" s="8" t="s">
        <v>11</v>
      </c>
      <c r="AB2" s="8" t="s">
        <v>12</v>
      </c>
      <c r="AC2" s="8" t="s">
        <v>13</v>
      </c>
    </row>
    <row r="3" spans="1:29" ht="28.5">
      <c r="A3" s="11"/>
      <c r="B3" s="9"/>
      <c r="C3" s="9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/>
      <c r="M3" s="3" t="s">
        <v>22</v>
      </c>
      <c r="N3" s="17"/>
      <c r="O3" s="9"/>
      <c r="P3" s="9"/>
      <c r="Q3" s="11"/>
      <c r="R3" s="3" t="s">
        <v>23</v>
      </c>
      <c r="S3" s="3" t="s">
        <v>24</v>
      </c>
      <c r="T3" s="4" t="s">
        <v>25</v>
      </c>
      <c r="U3" s="3" t="s">
        <v>22</v>
      </c>
      <c r="V3" s="3" t="s">
        <v>26</v>
      </c>
      <c r="W3" s="3" t="s">
        <v>27</v>
      </c>
      <c r="X3" s="3" t="s">
        <v>28</v>
      </c>
      <c r="Y3" s="3" t="s">
        <v>21</v>
      </c>
      <c r="Z3" s="3" t="s">
        <v>22</v>
      </c>
      <c r="AA3" s="9"/>
      <c r="AB3" s="9"/>
      <c r="AC3" s="9"/>
    </row>
    <row r="4" spans="1:29" ht="14.25">
      <c r="A4" s="3">
        <v>1</v>
      </c>
      <c r="B4" s="3" t="s">
        <v>29</v>
      </c>
      <c r="C4" s="3">
        <v>83</v>
      </c>
      <c r="D4" s="3">
        <v>51337</v>
      </c>
      <c r="E4" s="3"/>
      <c r="F4" s="3">
        <v>63768</v>
      </c>
      <c r="G4" s="3">
        <v>200</v>
      </c>
      <c r="H4" s="3"/>
      <c r="I4" s="3"/>
      <c r="J4" s="3"/>
      <c r="K4" s="3"/>
      <c r="L4" s="3">
        <f aca="true" t="shared" si="0" ref="L4:L12">SUM(D4:K4)</f>
        <v>115305</v>
      </c>
      <c r="M4" s="3">
        <v>115305</v>
      </c>
      <c r="N4" s="3">
        <v>12613.53</v>
      </c>
      <c r="O4" s="3">
        <v>2898</v>
      </c>
      <c r="P4" s="3">
        <v>141136</v>
      </c>
      <c r="Q4" s="3">
        <v>2399.3</v>
      </c>
      <c r="R4" s="3"/>
      <c r="S4" s="3">
        <v>1101.76</v>
      </c>
      <c r="T4" s="3"/>
      <c r="U4" s="3">
        <v>1101.76</v>
      </c>
      <c r="V4" s="3">
        <v>1088</v>
      </c>
      <c r="W4" s="3">
        <v>1300</v>
      </c>
      <c r="X4" s="3">
        <v>2152</v>
      </c>
      <c r="Y4" s="3">
        <v>93</v>
      </c>
      <c r="Z4" s="3">
        <v>4633</v>
      </c>
      <c r="AA4" s="3">
        <v>130</v>
      </c>
      <c r="AB4" s="3"/>
      <c r="AC4" s="3">
        <v>28</v>
      </c>
    </row>
    <row r="5" spans="1:29" ht="14.25">
      <c r="A5" s="3">
        <v>2</v>
      </c>
      <c r="B5" s="3" t="s">
        <v>30</v>
      </c>
      <c r="C5" s="3">
        <v>52</v>
      </c>
      <c r="D5" s="3">
        <v>42500</v>
      </c>
      <c r="E5" s="3"/>
      <c r="F5" s="3">
        <v>10000</v>
      </c>
      <c r="G5" s="3">
        <v>300</v>
      </c>
      <c r="H5" s="3">
        <v>1000</v>
      </c>
      <c r="I5" s="3"/>
      <c r="J5" s="3"/>
      <c r="K5" s="3"/>
      <c r="L5" s="3">
        <f t="shared" si="0"/>
        <v>53800</v>
      </c>
      <c r="M5" s="3">
        <v>53800</v>
      </c>
      <c r="N5" s="3">
        <v>2760.8</v>
      </c>
      <c r="O5" s="3">
        <v>1049</v>
      </c>
      <c r="P5" s="3"/>
      <c r="Q5" s="3"/>
      <c r="R5" s="3"/>
      <c r="S5" s="3">
        <v>968</v>
      </c>
      <c r="T5" s="3"/>
      <c r="U5" s="3">
        <v>968</v>
      </c>
      <c r="V5" s="3">
        <v>285</v>
      </c>
      <c r="W5" s="3">
        <v>470</v>
      </c>
      <c r="X5" s="3">
        <v>350</v>
      </c>
      <c r="Y5" s="3">
        <v>50</v>
      </c>
      <c r="Z5" s="3">
        <v>1155</v>
      </c>
      <c r="AA5" s="3">
        <v>10</v>
      </c>
      <c r="AB5" s="3">
        <v>30</v>
      </c>
      <c r="AC5" s="3">
        <v>12</v>
      </c>
    </row>
    <row r="6" spans="1:29" ht="14.25">
      <c r="A6" s="3">
        <v>3</v>
      </c>
      <c r="B6" s="3" t="s">
        <v>31</v>
      </c>
      <c r="C6" s="3">
        <v>84</v>
      </c>
      <c r="D6" s="3">
        <v>17669</v>
      </c>
      <c r="E6" s="3">
        <v>40</v>
      </c>
      <c r="F6" s="3">
        <v>3473</v>
      </c>
      <c r="G6" s="3">
        <v>12</v>
      </c>
      <c r="H6" s="3"/>
      <c r="I6" s="3"/>
      <c r="J6" s="3"/>
      <c r="K6" s="3">
        <v>1102</v>
      </c>
      <c r="L6" s="3">
        <f t="shared" si="0"/>
        <v>22296</v>
      </c>
      <c r="M6" s="3">
        <v>22296</v>
      </c>
      <c r="N6" s="3">
        <v>2536.3</v>
      </c>
      <c r="O6" s="3">
        <v>1025</v>
      </c>
      <c r="P6" s="3"/>
      <c r="Q6" s="3"/>
      <c r="R6" s="3">
        <v>12</v>
      </c>
      <c r="S6" s="3">
        <v>525.4</v>
      </c>
      <c r="T6" s="3">
        <v>21</v>
      </c>
      <c r="U6" s="3">
        <v>558.4</v>
      </c>
      <c r="V6" s="3">
        <v>191.5</v>
      </c>
      <c r="W6" s="3">
        <v>738.3</v>
      </c>
      <c r="X6" s="3">
        <v>2648.2</v>
      </c>
      <c r="Y6" s="3"/>
      <c r="Z6" s="3">
        <v>3578</v>
      </c>
      <c r="AA6" s="3">
        <v>130</v>
      </c>
      <c r="AB6" s="3"/>
      <c r="AC6" s="3">
        <v>12</v>
      </c>
    </row>
    <row r="7" spans="1:29" ht="14.25">
      <c r="A7" s="3">
        <v>4</v>
      </c>
      <c r="B7" s="3" t="s">
        <v>32</v>
      </c>
      <c r="C7" s="3">
        <v>102</v>
      </c>
      <c r="D7" s="3">
        <v>10556</v>
      </c>
      <c r="E7" s="3">
        <v>31</v>
      </c>
      <c r="F7" s="3">
        <v>8442</v>
      </c>
      <c r="G7" s="3"/>
      <c r="H7" s="3">
        <v>38</v>
      </c>
      <c r="I7" s="3"/>
      <c r="J7" s="3"/>
      <c r="K7" s="3"/>
      <c r="L7" s="3">
        <f t="shared" si="0"/>
        <v>19067</v>
      </c>
      <c r="M7" s="3">
        <v>19067</v>
      </c>
      <c r="N7" s="3">
        <v>2394.34</v>
      </c>
      <c r="O7" s="3">
        <v>525</v>
      </c>
      <c r="P7" s="3">
        <v>8878</v>
      </c>
      <c r="Q7" s="3">
        <v>408.38</v>
      </c>
      <c r="R7" s="3">
        <v>63</v>
      </c>
      <c r="S7" s="3">
        <v>191.28</v>
      </c>
      <c r="T7" s="3"/>
      <c r="U7" s="3">
        <v>254.28</v>
      </c>
      <c r="V7" s="3">
        <v>76.13</v>
      </c>
      <c r="W7" s="3">
        <v>380.2</v>
      </c>
      <c r="X7" s="3">
        <v>220</v>
      </c>
      <c r="Y7" s="3"/>
      <c r="Z7" s="3">
        <v>676.33</v>
      </c>
      <c r="AA7" s="3">
        <v>11</v>
      </c>
      <c r="AB7" s="3">
        <v>48</v>
      </c>
      <c r="AC7" s="3">
        <v>3</v>
      </c>
    </row>
    <row r="8" spans="1:29" ht="14.25">
      <c r="A8" s="3">
        <v>5</v>
      </c>
      <c r="B8" s="3" t="s">
        <v>33</v>
      </c>
      <c r="C8" s="3">
        <v>6</v>
      </c>
      <c r="D8" s="3">
        <v>5418</v>
      </c>
      <c r="E8" s="3"/>
      <c r="F8" s="3">
        <v>1445</v>
      </c>
      <c r="G8" s="3"/>
      <c r="H8" s="3"/>
      <c r="I8" s="3"/>
      <c r="J8" s="3"/>
      <c r="K8" s="3">
        <v>350</v>
      </c>
      <c r="L8" s="3">
        <f t="shared" si="0"/>
        <v>7213</v>
      </c>
      <c r="M8" s="3">
        <v>7213</v>
      </c>
      <c r="N8" s="3">
        <v>660.5</v>
      </c>
      <c r="O8" s="3">
        <v>266.8</v>
      </c>
      <c r="P8" s="3">
        <v>3983</v>
      </c>
      <c r="Q8" s="3">
        <v>191.2</v>
      </c>
      <c r="R8" s="3">
        <v>22.35</v>
      </c>
      <c r="S8" s="3">
        <v>88.86</v>
      </c>
      <c r="T8" s="3"/>
      <c r="U8" s="3">
        <v>111.21</v>
      </c>
      <c r="V8" s="3">
        <v>60</v>
      </c>
      <c r="W8" s="3">
        <v>300</v>
      </c>
      <c r="X8" s="3"/>
      <c r="Y8" s="3"/>
      <c r="Z8" s="3">
        <v>360</v>
      </c>
      <c r="AA8" s="3">
        <v>1</v>
      </c>
      <c r="AB8" s="3"/>
      <c r="AC8" s="3">
        <v>1</v>
      </c>
    </row>
    <row r="9" spans="1:29" ht="14.25">
      <c r="A9" s="3">
        <v>6</v>
      </c>
      <c r="B9" s="3" t="s">
        <v>34</v>
      </c>
      <c r="C9" s="3">
        <v>35</v>
      </c>
      <c r="D9" s="3">
        <v>5455</v>
      </c>
      <c r="E9" s="3"/>
      <c r="F9" s="3">
        <v>885</v>
      </c>
      <c r="G9" s="3"/>
      <c r="H9" s="3"/>
      <c r="I9" s="3"/>
      <c r="J9" s="3"/>
      <c r="K9" s="3">
        <v>81</v>
      </c>
      <c r="L9" s="3">
        <f t="shared" si="0"/>
        <v>6421</v>
      </c>
      <c r="M9" s="3">
        <v>6421</v>
      </c>
      <c r="N9" s="3">
        <v>1268</v>
      </c>
      <c r="O9" s="3">
        <v>492</v>
      </c>
      <c r="P9" s="3">
        <v>280</v>
      </c>
      <c r="Q9" s="3">
        <v>5.04</v>
      </c>
      <c r="R9" s="3">
        <v>20</v>
      </c>
      <c r="S9" s="3">
        <v>142</v>
      </c>
      <c r="T9" s="3">
        <v>5</v>
      </c>
      <c r="U9" s="3">
        <v>167</v>
      </c>
      <c r="V9" s="3">
        <v>17.35</v>
      </c>
      <c r="W9" s="3">
        <v>360</v>
      </c>
      <c r="X9" s="3">
        <v>560</v>
      </c>
      <c r="Y9" s="3"/>
      <c r="Z9" s="3">
        <v>937.35</v>
      </c>
      <c r="AA9" s="3">
        <v>130</v>
      </c>
      <c r="AB9" s="3"/>
      <c r="AC9" s="3">
        <v>3</v>
      </c>
    </row>
    <row r="10" spans="1:29" ht="14.25">
      <c r="A10" s="3">
        <v>7</v>
      </c>
      <c r="B10" s="3" t="s">
        <v>35</v>
      </c>
      <c r="C10" s="3">
        <v>326</v>
      </c>
      <c r="D10" s="3">
        <v>2263</v>
      </c>
      <c r="E10" s="3">
        <v>41</v>
      </c>
      <c r="F10" s="3">
        <v>1038</v>
      </c>
      <c r="G10" s="3"/>
      <c r="H10" s="3">
        <v>132</v>
      </c>
      <c r="I10" s="3"/>
      <c r="J10" s="3">
        <v>16</v>
      </c>
      <c r="K10" s="3">
        <v>1490</v>
      </c>
      <c r="L10" s="3">
        <f t="shared" si="0"/>
        <v>4980</v>
      </c>
      <c r="M10" s="3">
        <v>4980</v>
      </c>
      <c r="N10" s="3">
        <v>787.15</v>
      </c>
      <c r="O10" s="3">
        <v>357</v>
      </c>
      <c r="P10" s="3"/>
      <c r="Q10" s="3"/>
      <c r="R10" s="3">
        <v>6</v>
      </c>
      <c r="S10" s="3">
        <v>85</v>
      </c>
      <c r="T10" s="3"/>
      <c r="U10" s="3">
        <v>91</v>
      </c>
      <c r="V10" s="3">
        <v>20</v>
      </c>
      <c r="W10" s="3">
        <v>168</v>
      </c>
      <c r="X10" s="3">
        <v>48</v>
      </c>
      <c r="Y10" s="3"/>
      <c r="Z10" s="3">
        <v>180</v>
      </c>
      <c r="AA10" s="3">
        <v>130</v>
      </c>
      <c r="AB10" s="3"/>
      <c r="AC10" s="3">
        <v>1</v>
      </c>
    </row>
    <row r="11" spans="1:29" ht="14.25">
      <c r="A11" s="3">
        <v>8</v>
      </c>
      <c r="B11" s="3" t="s">
        <v>36</v>
      </c>
      <c r="C11" s="3">
        <v>4</v>
      </c>
      <c r="D11" s="3">
        <v>230</v>
      </c>
      <c r="E11" s="3">
        <v>110</v>
      </c>
      <c r="F11" s="3">
        <v>360</v>
      </c>
      <c r="G11" s="3"/>
      <c r="H11" s="3"/>
      <c r="I11" s="3"/>
      <c r="J11" s="3"/>
      <c r="K11" s="3">
        <v>180</v>
      </c>
      <c r="L11" s="3">
        <f t="shared" si="0"/>
        <v>880</v>
      </c>
      <c r="M11" s="3">
        <v>880</v>
      </c>
      <c r="N11" s="3">
        <v>145.2</v>
      </c>
      <c r="O11" s="3">
        <v>41.85</v>
      </c>
      <c r="P11" s="3"/>
      <c r="Q11" s="3"/>
      <c r="R11" s="3">
        <v>6.5</v>
      </c>
      <c r="S11" s="3">
        <v>22.5</v>
      </c>
      <c r="T11" s="3"/>
      <c r="U11" s="3">
        <v>29</v>
      </c>
      <c r="V11" s="3">
        <v>20</v>
      </c>
      <c r="W11" s="3">
        <v>80</v>
      </c>
      <c r="X11" s="3"/>
      <c r="Y11" s="3"/>
      <c r="Z11" s="3">
        <v>100</v>
      </c>
      <c r="AA11" s="3">
        <v>3</v>
      </c>
      <c r="AB11" s="3">
        <v>1</v>
      </c>
      <c r="AC11" s="3">
        <v>3</v>
      </c>
    </row>
    <row r="12" spans="1:29" ht="14.25">
      <c r="A12" s="9" t="s">
        <v>37</v>
      </c>
      <c r="B12" s="9"/>
      <c r="C12" s="3">
        <f aca="true" t="shared" si="1" ref="C12:H12">SUM(C4:C11)</f>
        <v>692</v>
      </c>
      <c r="D12" s="3">
        <f t="shared" si="1"/>
        <v>135428</v>
      </c>
      <c r="E12" s="3">
        <f t="shared" si="1"/>
        <v>222</v>
      </c>
      <c r="F12" s="3">
        <f t="shared" si="1"/>
        <v>89411</v>
      </c>
      <c r="G12" s="3">
        <f t="shared" si="1"/>
        <v>512</v>
      </c>
      <c r="H12" s="3">
        <f t="shared" si="1"/>
        <v>1170</v>
      </c>
      <c r="I12" s="3"/>
      <c r="J12" s="3">
        <f>SUM(J4:J11)</f>
        <v>16</v>
      </c>
      <c r="K12" s="3">
        <f>SUM(K4:K11)</f>
        <v>3203</v>
      </c>
      <c r="L12" s="3">
        <f t="shared" si="0"/>
        <v>229962</v>
      </c>
      <c r="M12" s="3">
        <f aca="true" t="shared" si="2" ref="M12:AC12">SUM(M4:M11)</f>
        <v>229962</v>
      </c>
      <c r="N12" s="3">
        <f t="shared" si="2"/>
        <v>23165.820000000003</v>
      </c>
      <c r="O12" s="3">
        <f t="shared" si="2"/>
        <v>6654.650000000001</v>
      </c>
      <c r="P12" s="3">
        <f t="shared" si="2"/>
        <v>154277</v>
      </c>
      <c r="Q12" s="3">
        <f t="shared" si="2"/>
        <v>3003.92</v>
      </c>
      <c r="R12" s="3">
        <f t="shared" si="2"/>
        <v>129.85</v>
      </c>
      <c r="S12" s="3">
        <f t="shared" si="2"/>
        <v>3124.8000000000006</v>
      </c>
      <c r="T12" s="3">
        <f t="shared" si="2"/>
        <v>26</v>
      </c>
      <c r="U12" s="3">
        <f t="shared" si="2"/>
        <v>3280.6500000000005</v>
      </c>
      <c r="V12" s="3">
        <f t="shared" si="2"/>
        <v>1757.98</v>
      </c>
      <c r="W12" s="3">
        <f t="shared" si="2"/>
        <v>3796.5</v>
      </c>
      <c r="X12" s="3">
        <f t="shared" si="2"/>
        <v>5978.2</v>
      </c>
      <c r="Y12" s="3">
        <f t="shared" si="2"/>
        <v>143</v>
      </c>
      <c r="Z12" s="3">
        <f t="shared" si="2"/>
        <v>11619.68</v>
      </c>
      <c r="AA12" s="3">
        <f t="shared" si="2"/>
        <v>545</v>
      </c>
      <c r="AB12" s="3">
        <f t="shared" si="2"/>
        <v>79</v>
      </c>
      <c r="AC12" s="3">
        <f t="shared" si="2"/>
        <v>63</v>
      </c>
    </row>
    <row r="13" spans="1:29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ht="14.25">
      <c r="A14" s="5" t="s">
        <v>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spans="1:29" ht="14.25">
      <c r="A15" s="9" t="s">
        <v>37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>
        <f>SUM(D15:K15)</f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</row>
    <row r="17" spans="1:29" ht="14.25">
      <c r="A17" s="9" t="s">
        <v>39</v>
      </c>
      <c r="B17" s="9"/>
      <c r="C17" s="3">
        <f aca="true" t="shared" si="3" ref="C17:K17">SUM(C12,C15)</f>
        <v>692</v>
      </c>
      <c r="D17" s="3">
        <f t="shared" si="3"/>
        <v>135428</v>
      </c>
      <c r="E17" s="3">
        <f t="shared" si="3"/>
        <v>222</v>
      </c>
      <c r="F17" s="3">
        <f t="shared" si="3"/>
        <v>89411</v>
      </c>
      <c r="G17" s="3">
        <f t="shared" si="3"/>
        <v>512</v>
      </c>
      <c r="H17" s="3">
        <f t="shared" si="3"/>
        <v>1170</v>
      </c>
      <c r="I17" s="3"/>
      <c r="J17" s="3">
        <f t="shared" si="3"/>
        <v>16</v>
      </c>
      <c r="K17" s="3">
        <f t="shared" si="3"/>
        <v>3203</v>
      </c>
      <c r="L17" s="3">
        <f>SUM(D17:K17)</f>
        <v>229962</v>
      </c>
      <c r="M17" s="3">
        <f aca="true" t="shared" si="4" ref="M17:AC17">SUM(M12,M15)</f>
        <v>229962</v>
      </c>
      <c r="N17" s="3">
        <f t="shared" si="4"/>
        <v>23165.820000000003</v>
      </c>
      <c r="O17" s="3">
        <f t="shared" si="4"/>
        <v>6654.650000000001</v>
      </c>
      <c r="P17" s="3">
        <f t="shared" si="4"/>
        <v>154277</v>
      </c>
      <c r="Q17" s="3">
        <f t="shared" si="4"/>
        <v>3003.92</v>
      </c>
      <c r="R17" s="3">
        <f t="shared" si="4"/>
        <v>129.85</v>
      </c>
      <c r="S17" s="3">
        <f t="shared" si="4"/>
        <v>3124.8000000000006</v>
      </c>
      <c r="T17" s="3">
        <f t="shared" si="4"/>
        <v>26</v>
      </c>
      <c r="U17" s="3">
        <f t="shared" si="4"/>
        <v>3280.6500000000005</v>
      </c>
      <c r="V17" s="3">
        <f t="shared" si="4"/>
        <v>1757.98</v>
      </c>
      <c r="W17" s="3">
        <f t="shared" si="4"/>
        <v>3796.5</v>
      </c>
      <c r="X17" s="3">
        <f t="shared" si="4"/>
        <v>5978.2</v>
      </c>
      <c r="Y17" s="3">
        <f t="shared" si="4"/>
        <v>143</v>
      </c>
      <c r="Z17" s="3">
        <f t="shared" si="4"/>
        <v>11619.68</v>
      </c>
      <c r="AA17" s="3">
        <f t="shared" si="4"/>
        <v>545</v>
      </c>
      <c r="AB17" s="3">
        <f t="shared" si="4"/>
        <v>79</v>
      </c>
      <c r="AC17" s="3">
        <f t="shared" si="4"/>
        <v>63</v>
      </c>
    </row>
  </sheetData>
  <sheetProtection/>
  <mergeCells count="16">
    <mergeCell ref="AC2:AC3"/>
    <mergeCell ref="A12:B12"/>
    <mergeCell ref="A15:B15"/>
    <mergeCell ref="A17:B17"/>
    <mergeCell ref="P2:P3"/>
    <mergeCell ref="Q2:Q3"/>
    <mergeCell ref="R2:U2"/>
    <mergeCell ref="V2:Z2"/>
    <mergeCell ref="AA2:AA3"/>
    <mergeCell ref="AB2:AB3"/>
    <mergeCell ref="A2:A3"/>
    <mergeCell ref="B2:B3"/>
    <mergeCell ref="C2:C3"/>
    <mergeCell ref="D2:M2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2012-05-30T02:12:02Z</dcterms:created>
  <dcterms:modified xsi:type="dcterms:W3CDTF">2012-05-30T02:22:46Z</dcterms:modified>
  <cp:category/>
  <cp:version/>
  <cp:contentType/>
  <cp:contentStatus/>
</cp:coreProperties>
</file>