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42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<sst xmlns="http://schemas.openxmlformats.org/spreadsheetml/2006/main" count="75" uniqueCount="70">
  <si>
    <t>广西壮族自治区：</t>
  </si>
  <si>
    <t>序号</t>
  </si>
  <si>
    <t>单  位</t>
  </si>
  <si>
    <t>人数</t>
  </si>
  <si>
    <t>路灯总数（盏）</t>
  </si>
  <si>
    <t>总功率
（KW)</t>
  </si>
  <si>
    <t>年耗电量
（万度）</t>
  </si>
  <si>
    <t>夜景照明
（盏）</t>
  </si>
  <si>
    <t>夜景照明
总功率
（KW）</t>
  </si>
  <si>
    <t>线路（KM）</t>
  </si>
  <si>
    <t>经费（万元）</t>
  </si>
  <si>
    <t>高杆灯
（基）</t>
  </si>
  <si>
    <t>中杆灯
（基）</t>
  </si>
  <si>
    <t>车辆
合计
（辆）</t>
  </si>
  <si>
    <t>钠灯</t>
  </si>
  <si>
    <t>汞灯</t>
  </si>
  <si>
    <t>节能灯</t>
  </si>
  <si>
    <t>LED灯</t>
  </si>
  <si>
    <t>金卤灯</t>
  </si>
  <si>
    <t>无极灯</t>
  </si>
  <si>
    <t>白炽灯</t>
  </si>
  <si>
    <t>其他</t>
  </si>
  <si>
    <t>合计</t>
  </si>
  <si>
    <t>架空线</t>
  </si>
  <si>
    <t>地埋线</t>
  </si>
  <si>
    <t>10KV
线路</t>
  </si>
  <si>
    <t>维护费</t>
  </si>
  <si>
    <t>电费</t>
  </si>
  <si>
    <t>新建费</t>
  </si>
  <si>
    <t>南宁市</t>
  </si>
  <si>
    <t>桂林市</t>
  </si>
  <si>
    <t>柳州市</t>
  </si>
  <si>
    <t xml:space="preserve"> </t>
  </si>
  <si>
    <t>贵港市</t>
  </si>
  <si>
    <t>贺州市</t>
  </si>
  <si>
    <t>钦州市</t>
  </si>
  <si>
    <t>玉林市</t>
  </si>
  <si>
    <t>来宾市</t>
  </si>
  <si>
    <t>灵山县</t>
  </si>
  <si>
    <t>陆川县</t>
  </si>
  <si>
    <t>合  计</t>
  </si>
  <si>
    <t>2008年统计数据</t>
  </si>
  <si>
    <t>梧州市</t>
  </si>
  <si>
    <t>北海市</t>
  </si>
  <si>
    <t>柳州市鹿寨县</t>
  </si>
  <si>
    <t>横县</t>
  </si>
  <si>
    <t>北流市</t>
  </si>
  <si>
    <t>宜州市</t>
  </si>
  <si>
    <t>灵川县</t>
  </si>
  <si>
    <t>藤县</t>
  </si>
  <si>
    <t>全州县</t>
  </si>
  <si>
    <t>象州县</t>
  </si>
  <si>
    <t>合浦县</t>
  </si>
  <si>
    <t>平果县</t>
  </si>
  <si>
    <t>百色市</t>
  </si>
  <si>
    <t>凌云县</t>
  </si>
  <si>
    <t>防城港市</t>
  </si>
  <si>
    <t>河池市</t>
  </si>
  <si>
    <t>宾阳县</t>
  </si>
  <si>
    <t>浦县</t>
  </si>
  <si>
    <t>平乐县</t>
  </si>
  <si>
    <t>兴业县</t>
  </si>
  <si>
    <t>武宣县</t>
  </si>
  <si>
    <t>融水县</t>
  </si>
  <si>
    <t>邕宁县</t>
  </si>
  <si>
    <t>宁明县</t>
  </si>
  <si>
    <t>马山县</t>
  </si>
  <si>
    <t>三江侗族县</t>
  </si>
  <si>
    <t>灌阳县</t>
  </si>
  <si>
    <t>广西省总合计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</si>
</sst>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 "/>
    <numFmt numFmtId="178" formatCode="0_);[Red]\(0\)"/>
  </numFmts>
  <fonts count="35">
    <font>
      <sz val="11"/>
      <color theme="1"/>
      <name val="Tahoma"/>
      <family val="2"/>
    </font>
    <font>
      <sz val="11"/>
      <color indexed="8"/>
      <name val="Tahoma"/>
      <family val="2"/>
    </font>
    <font>
      <sz val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1">
      <selection activeCell="A1" sqref="A1:AB46"/>
    </sheetView>
  </sheetViews>
  <sheetFormatPr defaultColWidth="9.00390625" defaultRowHeight="14.25"/>
  <sheetData>
    <row r="1" spans="1:28" ht="14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9" t="s">
        <v>1</v>
      </c>
      <c r="B2" s="16" t="s">
        <v>2</v>
      </c>
      <c r="C2" s="16" t="s">
        <v>3</v>
      </c>
      <c r="D2" s="20" t="s">
        <v>4</v>
      </c>
      <c r="E2" s="21"/>
      <c r="F2" s="21"/>
      <c r="G2" s="21"/>
      <c r="H2" s="21"/>
      <c r="I2" s="21"/>
      <c r="J2" s="21"/>
      <c r="K2" s="21"/>
      <c r="L2" s="22"/>
      <c r="M2" s="23" t="s">
        <v>5</v>
      </c>
      <c r="N2" s="25" t="s">
        <v>6</v>
      </c>
      <c r="O2" s="15" t="s">
        <v>7</v>
      </c>
      <c r="P2" s="17" t="s">
        <v>8</v>
      </c>
      <c r="Q2" s="16" t="s">
        <v>9</v>
      </c>
      <c r="R2" s="16"/>
      <c r="S2" s="16"/>
      <c r="T2" s="16"/>
      <c r="U2" s="16" t="s">
        <v>10</v>
      </c>
      <c r="V2" s="16"/>
      <c r="W2" s="16"/>
      <c r="X2" s="16"/>
      <c r="Y2" s="16"/>
      <c r="Z2" s="15" t="s">
        <v>11</v>
      </c>
      <c r="AA2" s="15" t="s">
        <v>12</v>
      </c>
      <c r="AB2" s="15" t="s">
        <v>13</v>
      </c>
    </row>
    <row r="3" spans="1:28" ht="28.5">
      <c r="A3" s="18"/>
      <c r="B3" s="16"/>
      <c r="C3" s="16"/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3" t="s">
        <v>20</v>
      </c>
      <c r="K3" s="3" t="s">
        <v>21</v>
      </c>
      <c r="L3" s="3" t="s">
        <v>22</v>
      </c>
      <c r="M3" s="24"/>
      <c r="N3" s="26"/>
      <c r="O3" s="16"/>
      <c r="P3" s="18"/>
      <c r="Q3" s="3" t="s">
        <v>23</v>
      </c>
      <c r="R3" s="3" t="s">
        <v>24</v>
      </c>
      <c r="S3" s="4" t="s">
        <v>25</v>
      </c>
      <c r="T3" s="3" t="s">
        <v>22</v>
      </c>
      <c r="U3" s="3" t="s">
        <v>26</v>
      </c>
      <c r="V3" s="3" t="s">
        <v>27</v>
      </c>
      <c r="W3" s="3" t="s">
        <v>28</v>
      </c>
      <c r="X3" s="3" t="s">
        <v>21</v>
      </c>
      <c r="Y3" s="3" t="s">
        <v>22</v>
      </c>
      <c r="Z3" s="16"/>
      <c r="AA3" s="16"/>
      <c r="AB3" s="16"/>
    </row>
    <row r="4" spans="1:28" ht="14.25">
      <c r="A4" s="3">
        <v>1</v>
      </c>
      <c r="B4" s="3" t="s">
        <v>29</v>
      </c>
      <c r="C4" s="3">
        <v>83</v>
      </c>
      <c r="D4" s="3">
        <v>39150</v>
      </c>
      <c r="E4" s="3"/>
      <c r="F4" s="3">
        <v>1580</v>
      </c>
      <c r="G4" s="3"/>
      <c r="H4" s="3">
        <v>640</v>
      </c>
      <c r="I4" s="3"/>
      <c r="J4" s="3"/>
      <c r="K4" s="3"/>
      <c r="L4" s="3">
        <v>41370</v>
      </c>
      <c r="M4" s="3">
        <v>13100</v>
      </c>
      <c r="N4" s="3">
        <v>5200</v>
      </c>
      <c r="O4" s="3">
        <v>141000</v>
      </c>
      <c r="P4" s="3">
        <v>6385</v>
      </c>
      <c r="Q4" s="3"/>
      <c r="R4" s="3">
        <v>650</v>
      </c>
      <c r="S4" s="3">
        <v>13</v>
      </c>
      <c r="T4" s="3">
        <v>663</v>
      </c>
      <c r="U4" s="3">
        <v>1160</v>
      </c>
      <c r="V4" s="3">
        <v>4420</v>
      </c>
      <c r="W4" s="3">
        <v>1120</v>
      </c>
      <c r="X4" s="3"/>
      <c r="Y4" s="3">
        <v>6700</v>
      </c>
      <c r="Z4" s="3">
        <v>44</v>
      </c>
      <c r="AA4" s="3">
        <v>29</v>
      </c>
      <c r="AB4" s="3">
        <v>28</v>
      </c>
    </row>
    <row r="5" spans="1:28" ht="14.25">
      <c r="A5" s="3">
        <v>2</v>
      </c>
      <c r="B5" s="3" t="s">
        <v>30</v>
      </c>
      <c r="C5" s="3">
        <v>119</v>
      </c>
      <c r="D5" s="3">
        <v>47294</v>
      </c>
      <c r="E5" s="3"/>
      <c r="F5" s="3">
        <v>25238</v>
      </c>
      <c r="G5" s="3">
        <v>200</v>
      </c>
      <c r="H5" s="3"/>
      <c r="I5" s="3"/>
      <c r="J5" s="3"/>
      <c r="K5" s="3">
        <v>28</v>
      </c>
      <c r="L5" s="3">
        <v>72760</v>
      </c>
      <c r="M5" s="3">
        <v>7922</v>
      </c>
      <c r="N5" s="3">
        <v>1653.6</v>
      </c>
      <c r="O5" s="3"/>
      <c r="P5" s="3"/>
      <c r="Q5" s="3">
        <v>45</v>
      </c>
      <c r="R5" s="3">
        <v>817.6</v>
      </c>
      <c r="S5" s="3"/>
      <c r="T5" s="3">
        <v>862.6</v>
      </c>
      <c r="U5" s="3">
        <v>919.5</v>
      </c>
      <c r="V5" s="3">
        <v>1430</v>
      </c>
      <c r="W5" s="3"/>
      <c r="X5" s="3"/>
      <c r="Y5" s="3">
        <v>2349.5</v>
      </c>
      <c r="Z5" s="3">
        <v>5</v>
      </c>
      <c r="AA5" s="3">
        <v>20</v>
      </c>
      <c r="AB5" s="3">
        <v>31</v>
      </c>
    </row>
    <row r="6" spans="1:28" ht="14.25">
      <c r="A6" s="3">
        <v>3</v>
      </c>
      <c r="B6" s="3" t="s">
        <v>31</v>
      </c>
      <c r="C6" s="3">
        <v>79</v>
      </c>
      <c r="D6" s="3">
        <v>44182</v>
      </c>
      <c r="E6" s="3"/>
      <c r="F6" s="3">
        <v>6736</v>
      </c>
      <c r="G6" s="3">
        <v>367</v>
      </c>
      <c r="H6" s="3">
        <v>138</v>
      </c>
      <c r="I6" s="3"/>
      <c r="J6" s="3"/>
      <c r="K6" s="3" t="s">
        <v>32</v>
      </c>
      <c r="L6" s="3">
        <v>51423</v>
      </c>
      <c r="M6" s="3">
        <v>9930</v>
      </c>
      <c r="N6" s="3">
        <v>3658</v>
      </c>
      <c r="O6" s="3">
        <v>126259</v>
      </c>
      <c r="P6" s="3">
        <v>4500</v>
      </c>
      <c r="Q6" s="3">
        <v>20</v>
      </c>
      <c r="R6" s="3">
        <v>1500</v>
      </c>
      <c r="S6" s="3">
        <v>15</v>
      </c>
      <c r="T6" s="3">
        <v>1535</v>
      </c>
      <c r="U6" s="3">
        <v>1400</v>
      </c>
      <c r="V6" s="3">
        <v>3000</v>
      </c>
      <c r="W6" s="3">
        <v>4000</v>
      </c>
      <c r="X6" s="3"/>
      <c r="Y6" s="3">
        <v>8400</v>
      </c>
      <c r="Z6" s="3">
        <v>75</v>
      </c>
      <c r="AA6" s="3">
        <v>815</v>
      </c>
      <c r="AB6" s="3">
        <v>45</v>
      </c>
    </row>
    <row r="7" spans="1:28" ht="14.25">
      <c r="A7" s="3">
        <v>4</v>
      </c>
      <c r="B7" s="3" t="s">
        <v>33</v>
      </c>
      <c r="C7" s="3">
        <v>53</v>
      </c>
      <c r="D7" s="3">
        <v>8565</v>
      </c>
      <c r="E7" s="3">
        <v>5202</v>
      </c>
      <c r="F7" s="3">
        <v>9248</v>
      </c>
      <c r="G7" s="3"/>
      <c r="H7" s="3">
        <v>205</v>
      </c>
      <c r="I7" s="3"/>
      <c r="J7" s="3"/>
      <c r="K7" s="3"/>
      <c r="L7" s="3">
        <v>23220</v>
      </c>
      <c r="M7" s="3">
        <v>2407.4</v>
      </c>
      <c r="N7" s="3">
        <v>399</v>
      </c>
      <c r="O7" s="3"/>
      <c r="P7" s="3"/>
      <c r="Q7" s="3">
        <v>151.21</v>
      </c>
      <c r="R7" s="3">
        <v>164.26</v>
      </c>
      <c r="S7" s="3">
        <v>1.22</v>
      </c>
      <c r="T7" s="3">
        <v>316.69</v>
      </c>
      <c r="U7" s="3">
        <v>293.66</v>
      </c>
      <c r="V7" s="3">
        <v>345</v>
      </c>
      <c r="W7" s="3">
        <v>204</v>
      </c>
      <c r="X7" s="3"/>
      <c r="Y7" s="3">
        <v>842.66</v>
      </c>
      <c r="Z7" s="3"/>
      <c r="AA7" s="3"/>
      <c r="AB7" s="3">
        <v>10</v>
      </c>
    </row>
    <row r="8" spans="1:28" ht="14.25">
      <c r="A8" s="3">
        <v>5</v>
      </c>
      <c r="B8" s="3" t="s">
        <v>34</v>
      </c>
      <c r="C8" s="3">
        <v>28</v>
      </c>
      <c r="D8" s="3">
        <v>5549</v>
      </c>
      <c r="E8" s="3"/>
      <c r="F8" s="3">
        <v>10538</v>
      </c>
      <c r="G8" s="3">
        <v>1896</v>
      </c>
      <c r="H8" s="3">
        <v>348</v>
      </c>
      <c r="I8" s="3"/>
      <c r="J8" s="3"/>
      <c r="K8" s="3">
        <v>4336</v>
      </c>
      <c r="L8" s="3">
        <v>22667</v>
      </c>
      <c r="M8" s="3">
        <v>1907</v>
      </c>
      <c r="N8" s="3">
        <v>723.6</v>
      </c>
      <c r="O8" s="3"/>
      <c r="P8" s="3"/>
      <c r="Q8" s="3">
        <v>39</v>
      </c>
      <c r="R8" s="3">
        <v>155</v>
      </c>
      <c r="S8" s="3"/>
      <c r="T8" s="3">
        <v>194</v>
      </c>
      <c r="U8" s="3">
        <v>180</v>
      </c>
      <c r="V8" s="3">
        <v>700</v>
      </c>
      <c r="W8" s="3">
        <v>97</v>
      </c>
      <c r="X8" s="3">
        <v>63</v>
      </c>
      <c r="Y8" s="3">
        <v>1040</v>
      </c>
      <c r="Z8" s="3">
        <v>3</v>
      </c>
      <c r="AA8" s="3">
        <v>15</v>
      </c>
      <c r="AB8" s="3">
        <v>9</v>
      </c>
    </row>
    <row r="9" spans="1:28" ht="14.25">
      <c r="A9" s="3">
        <v>6</v>
      </c>
      <c r="B9" s="3" t="s">
        <v>35</v>
      </c>
      <c r="C9" s="3">
        <v>38</v>
      </c>
      <c r="D9" s="3">
        <v>13500</v>
      </c>
      <c r="E9" s="3">
        <v>780</v>
      </c>
      <c r="F9" s="3">
        <v>7260</v>
      </c>
      <c r="G9" s="3"/>
      <c r="H9" s="3"/>
      <c r="I9" s="3"/>
      <c r="J9" s="3">
        <v>460</v>
      </c>
      <c r="K9" s="3"/>
      <c r="L9" s="3">
        <v>22000</v>
      </c>
      <c r="M9" s="3">
        <v>2287.5</v>
      </c>
      <c r="N9" s="3">
        <v>763</v>
      </c>
      <c r="O9" s="3">
        <v>17869</v>
      </c>
      <c r="P9" s="3">
        <v>241.33</v>
      </c>
      <c r="Q9" s="3">
        <v>78</v>
      </c>
      <c r="R9" s="3">
        <v>830</v>
      </c>
      <c r="S9" s="3">
        <v>15.3</v>
      </c>
      <c r="T9" s="3">
        <v>923.3</v>
      </c>
      <c r="U9" s="3">
        <v>84</v>
      </c>
      <c r="V9" s="3">
        <v>655</v>
      </c>
      <c r="W9" s="3"/>
      <c r="X9" s="3">
        <v>531</v>
      </c>
      <c r="Y9" s="3">
        <v>1270</v>
      </c>
      <c r="Z9" s="3"/>
      <c r="AA9" s="3"/>
      <c r="AB9" s="3">
        <v>10</v>
      </c>
    </row>
    <row r="10" spans="1:28" ht="14.25">
      <c r="A10" s="3">
        <v>7</v>
      </c>
      <c r="B10" s="3" t="s">
        <v>36</v>
      </c>
      <c r="C10" s="3">
        <v>24</v>
      </c>
      <c r="D10" s="3">
        <v>13374</v>
      </c>
      <c r="E10" s="3">
        <v>39</v>
      </c>
      <c r="F10" s="3">
        <v>5017</v>
      </c>
      <c r="G10" s="3">
        <v>174</v>
      </c>
      <c r="H10" s="3">
        <v>211</v>
      </c>
      <c r="I10" s="3">
        <v>794</v>
      </c>
      <c r="J10" s="3"/>
      <c r="K10" s="3">
        <v>1051</v>
      </c>
      <c r="L10" s="3">
        <v>20660</v>
      </c>
      <c r="M10" s="3">
        <v>3628.806</v>
      </c>
      <c r="N10" s="3">
        <v>1353</v>
      </c>
      <c r="O10" s="3">
        <v>14219</v>
      </c>
      <c r="P10" s="3">
        <v>563.68</v>
      </c>
      <c r="Q10" s="3">
        <v>41.953</v>
      </c>
      <c r="R10" s="3">
        <v>304.197</v>
      </c>
      <c r="S10" s="3"/>
      <c r="T10" s="3">
        <v>346.15</v>
      </c>
      <c r="U10" s="3">
        <v>354</v>
      </c>
      <c r="V10" s="3">
        <v>1150</v>
      </c>
      <c r="W10" s="3"/>
      <c r="X10" s="3">
        <v>320</v>
      </c>
      <c r="Y10" s="3">
        <v>1824</v>
      </c>
      <c r="Z10" s="3">
        <v>1</v>
      </c>
      <c r="AA10" s="3"/>
      <c r="AB10" s="3">
        <v>5</v>
      </c>
    </row>
    <row r="11" spans="1:28" ht="14.25">
      <c r="A11" s="3">
        <v>8</v>
      </c>
      <c r="B11" s="3" t="s">
        <v>37</v>
      </c>
      <c r="C11" s="3">
        <v>12</v>
      </c>
      <c r="D11" s="3">
        <v>7290</v>
      </c>
      <c r="E11" s="3"/>
      <c r="F11" s="3">
        <v>1166</v>
      </c>
      <c r="G11" s="3">
        <v>9085</v>
      </c>
      <c r="H11" s="3"/>
      <c r="I11" s="3"/>
      <c r="J11" s="3"/>
      <c r="K11" s="3"/>
      <c r="L11" s="3">
        <v>17541</v>
      </c>
      <c r="M11" s="3">
        <v>2347.72</v>
      </c>
      <c r="N11" s="3">
        <v>714</v>
      </c>
      <c r="O11" s="3"/>
      <c r="P11" s="3"/>
      <c r="Q11" s="3">
        <v>23</v>
      </c>
      <c r="R11" s="3">
        <v>380</v>
      </c>
      <c r="S11" s="3"/>
      <c r="T11" s="3">
        <v>403</v>
      </c>
      <c r="U11" s="3">
        <v>300</v>
      </c>
      <c r="V11" s="3">
        <v>500</v>
      </c>
      <c r="W11" s="3"/>
      <c r="X11" s="3"/>
      <c r="Y11" s="3">
        <v>800</v>
      </c>
      <c r="Z11" s="3"/>
      <c r="AA11" s="3"/>
      <c r="AB11" s="3">
        <v>4</v>
      </c>
    </row>
    <row r="12" spans="1:28" ht="14.25">
      <c r="A12" s="3">
        <v>9</v>
      </c>
      <c r="B12" s="3" t="s">
        <v>38</v>
      </c>
      <c r="C12" s="3">
        <v>22</v>
      </c>
      <c r="D12" s="3">
        <v>5800</v>
      </c>
      <c r="E12" s="3"/>
      <c r="F12" s="3"/>
      <c r="G12" s="3"/>
      <c r="H12" s="3">
        <v>400</v>
      </c>
      <c r="I12" s="3"/>
      <c r="J12" s="3"/>
      <c r="K12" s="3"/>
      <c r="L12" s="3">
        <v>6200</v>
      </c>
      <c r="M12" s="3">
        <v>775</v>
      </c>
      <c r="N12" s="3">
        <v>150</v>
      </c>
      <c r="O12" s="3"/>
      <c r="P12" s="3"/>
      <c r="Q12" s="3">
        <v>13</v>
      </c>
      <c r="R12" s="3">
        <v>111.6</v>
      </c>
      <c r="S12" s="3"/>
      <c r="T12" s="3">
        <v>124.6</v>
      </c>
      <c r="U12" s="3">
        <v>150</v>
      </c>
      <c r="V12" s="3">
        <v>150</v>
      </c>
      <c r="W12" s="3">
        <v>100</v>
      </c>
      <c r="X12" s="3"/>
      <c r="Y12" s="3">
        <v>400</v>
      </c>
      <c r="Z12" s="3"/>
      <c r="AA12" s="3"/>
      <c r="AB12" s="3">
        <v>4</v>
      </c>
    </row>
    <row r="13" spans="1:28" ht="14.25">
      <c r="A13" s="3">
        <v>10</v>
      </c>
      <c r="B13" s="3" t="s">
        <v>39</v>
      </c>
      <c r="C13" s="3">
        <v>10</v>
      </c>
      <c r="D13" s="3">
        <v>3300</v>
      </c>
      <c r="E13" s="3">
        <v>500</v>
      </c>
      <c r="F13" s="3"/>
      <c r="G13" s="3"/>
      <c r="H13" s="3"/>
      <c r="I13" s="3"/>
      <c r="J13" s="3"/>
      <c r="K13" s="3"/>
      <c r="L13" s="3">
        <v>3800</v>
      </c>
      <c r="M13" s="3">
        <v>756.6</v>
      </c>
      <c r="N13" s="3">
        <v>306</v>
      </c>
      <c r="O13" s="3">
        <v>580</v>
      </c>
      <c r="P13" s="3">
        <v>49.3</v>
      </c>
      <c r="Q13" s="3">
        <v>5</v>
      </c>
      <c r="R13" s="3">
        <v>75</v>
      </c>
      <c r="S13" s="3"/>
      <c r="T13" s="3">
        <v>80</v>
      </c>
      <c r="U13" s="3">
        <v>40</v>
      </c>
      <c r="V13" s="3">
        <v>260</v>
      </c>
      <c r="W13" s="3">
        <v>100</v>
      </c>
      <c r="X13" s="3"/>
      <c r="Y13" s="3">
        <v>400</v>
      </c>
      <c r="Z13" s="3"/>
      <c r="AA13" s="3"/>
      <c r="AB13" s="3">
        <v>2</v>
      </c>
    </row>
    <row r="14" spans="1:28" ht="14.25">
      <c r="A14" s="16" t="s">
        <v>40</v>
      </c>
      <c r="B14" s="16"/>
      <c r="C14" s="3">
        <f aca="true" t="shared" si="0" ref="C14:AB14">SUM(C4:C13)</f>
        <v>468</v>
      </c>
      <c r="D14" s="3">
        <f t="shared" si="0"/>
        <v>188004</v>
      </c>
      <c r="E14" s="3">
        <f t="shared" si="0"/>
        <v>6521</v>
      </c>
      <c r="F14" s="3">
        <f t="shared" si="0"/>
        <v>66783</v>
      </c>
      <c r="G14" s="3">
        <f t="shared" si="0"/>
        <v>11722</v>
      </c>
      <c r="H14" s="3">
        <f t="shared" si="0"/>
        <v>1942</v>
      </c>
      <c r="I14" s="3">
        <f t="shared" si="0"/>
        <v>794</v>
      </c>
      <c r="J14" s="3">
        <f t="shared" si="0"/>
        <v>460</v>
      </c>
      <c r="K14" s="3">
        <f t="shared" si="0"/>
        <v>5415</v>
      </c>
      <c r="L14" s="3">
        <f t="shared" si="0"/>
        <v>281641</v>
      </c>
      <c r="M14" s="3">
        <f t="shared" si="0"/>
        <v>45062.026</v>
      </c>
      <c r="N14" s="3">
        <f t="shared" si="0"/>
        <v>14920.2</v>
      </c>
      <c r="O14" s="3">
        <f t="shared" si="0"/>
        <v>299927</v>
      </c>
      <c r="P14" s="3">
        <f t="shared" si="0"/>
        <v>11739.31</v>
      </c>
      <c r="Q14" s="3">
        <f t="shared" si="0"/>
        <v>416.163</v>
      </c>
      <c r="R14" s="3">
        <f t="shared" si="0"/>
        <v>4987.657</v>
      </c>
      <c r="S14" s="3">
        <f t="shared" si="0"/>
        <v>44.519999999999996</v>
      </c>
      <c r="T14" s="3">
        <f t="shared" si="0"/>
        <v>5448.34</v>
      </c>
      <c r="U14" s="3">
        <f t="shared" si="0"/>
        <v>4881.16</v>
      </c>
      <c r="V14" s="3">
        <f t="shared" si="0"/>
        <v>12610</v>
      </c>
      <c r="W14" s="3">
        <f t="shared" si="0"/>
        <v>5621</v>
      </c>
      <c r="X14" s="3">
        <f t="shared" si="0"/>
        <v>914</v>
      </c>
      <c r="Y14" s="3">
        <f t="shared" si="0"/>
        <v>24026.16</v>
      </c>
      <c r="Z14" s="3">
        <f t="shared" si="0"/>
        <v>128</v>
      </c>
      <c r="AA14" s="3">
        <f t="shared" si="0"/>
        <v>879</v>
      </c>
      <c r="AB14" s="3">
        <f t="shared" si="0"/>
        <v>148</v>
      </c>
    </row>
    <row r="15" spans="1:28" ht="14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7"/>
    </row>
    <row r="16" spans="1:28" ht="14.25">
      <c r="A16" s="5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7"/>
    </row>
    <row r="17" spans="1:28" ht="14.25">
      <c r="A17" s="3">
        <v>11</v>
      </c>
      <c r="B17" s="3" t="s">
        <v>42</v>
      </c>
      <c r="C17" s="3">
        <v>51</v>
      </c>
      <c r="D17" s="8">
        <v>22035</v>
      </c>
      <c r="E17" s="8">
        <v>993</v>
      </c>
      <c r="F17" s="8">
        <v>2054</v>
      </c>
      <c r="G17" s="8"/>
      <c r="H17" s="8"/>
      <c r="I17" s="8"/>
      <c r="J17" s="8"/>
      <c r="K17" s="8">
        <v>1061</v>
      </c>
      <c r="L17" s="8">
        <v>26143</v>
      </c>
      <c r="M17" s="9">
        <v>3900</v>
      </c>
      <c r="N17" s="9"/>
      <c r="O17" s="10">
        <v>67152.8</v>
      </c>
      <c r="P17" s="9">
        <v>5408</v>
      </c>
      <c r="Q17" s="9">
        <v>59.8</v>
      </c>
      <c r="R17" s="9">
        <v>728</v>
      </c>
      <c r="S17" s="9"/>
      <c r="T17" s="9">
        <v>787.8</v>
      </c>
      <c r="U17" s="9">
        <v>94.9</v>
      </c>
      <c r="V17" s="9">
        <v>936</v>
      </c>
      <c r="W17" s="9">
        <v>53.3</v>
      </c>
      <c r="X17" s="9"/>
      <c r="Y17" s="9">
        <v>1084.2</v>
      </c>
      <c r="Z17" s="3">
        <v>2</v>
      </c>
      <c r="AA17" s="3">
        <v>18</v>
      </c>
      <c r="AB17" s="3">
        <v>36</v>
      </c>
    </row>
    <row r="18" spans="1:28" ht="14.25">
      <c r="A18" s="3">
        <v>12</v>
      </c>
      <c r="B18" s="3" t="s">
        <v>43</v>
      </c>
      <c r="C18" s="3">
        <v>57</v>
      </c>
      <c r="D18" s="8">
        <v>17686</v>
      </c>
      <c r="E18" s="8">
        <v>317</v>
      </c>
      <c r="F18" s="8">
        <v>1469</v>
      </c>
      <c r="G18" s="8"/>
      <c r="H18" s="8"/>
      <c r="I18" s="8"/>
      <c r="J18" s="8"/>
      <c r="K18" s="8">
        <v>200</v>
      </c>
      <c r="L18" s="8">
        <v>19672</v>
      </c>
      <c r="M18" s="9">
        <v>4406.597000000001</v>
      </c>
      <c r="N18" s="9"/>
      <c r="O18" s="10"/>
      <c r="P18" s="9"/>
      <c r="Q18" s="9">
        <v>201.5</v>
      </c>
      <c r="R18" s="9">
        <v>257.4</v>
      </c>
      <c r="S18" s="9"/>
      <c r="T18" s="9">
        <v>458.9</v>
      </c>
      <c r="U18" s="9">
        <v>328.9</v>
      </c>
      <c r="V18" s="9">
        <v>780</v>
      </c>
      <c r="W18" s="9">
        <v>81.9</v>
      </c>
      <c r="X18" s="9"/>
      <c r="Y18" s="9">
        <v>1190.8</v>
      </c>
      <c r="Z18" s="3">
        <v>1</v>
      </c>
      <c r="AA18" s="3">
        <v>51</v>
      </c>
      <c r="AB18" s="3">
        <v>14</v>
      </c>
    </row>
    <row r="19" spans="1:28" ht="14.25">
      <c r="A19" s="3">
        <v>13</v>
      </c>
      <c r="B19" s="3" t="s">
        <v>44</v>
      </c>
      <c r="C19" s="3">
        <v>5</v>
      </c>
      <c r="D19" s="8">
        <v>2190</v>
      </c>
      <c r="E19" s="8">
        <v>116</v>
      </c>
      <c r="F19" s="8">
        <v>7535</v>
      </c>
      <c r="G19" s="8"/>
      <c r="H19" s="8"/>
      <c r="I19" s="8"/>
      <c r="J19" s="8"/>
      <c r="K19" s="8">
        <v>1850</v>
      </c>
      <c r="L19" s="8">
        <v>11691</v>
      </c>
      <c r="M19" s="9">
        <v>934.7</v>
      </c>
      <c r="N19" s="9"/>
      <c r="O19" s="10">
        <v>11180</v>
      </c>
      <c r="P19" s="9">
        <v>273</v>
      </c>
      <c r="Q19" s="9">
        <v>6.5</v>
      </c>
      <c r="R19" s="9">
        <v>94.25</v>
      </c>
      <c r="S19" s="9"/>
      <c r="T19" s="9">
        <v>100.75</v>
      </c>
      <c r="U19" s="9">
        <v>68.9</v>
      </c>
      <c r="V19" s="9">
        <v>97.5</v>
      </c>
      <c r="W19" s="9">
        <v>0</v>
      </c>
      <c r="X19" s="9"/>
      <c r="Y19" s="9">
        <v>166.4</v>
      </c>
      <c r="Z19" s="3"/>
      <c r="AA19" s="3"/>
      <c r="AB19" s="3">
        <v>1</v>
      </c>
    </row>
    <row r="20" spans="1:28" ht="14.25">
      <c r="A20" s="3">
        <v>14</v>
      </c>
      <c r="B20" s="3" t="s">
        <v>45</v>
      </c>
      <c r="C20" s="3">
        <v>8</v>
      </c>
      <c r="D20" s="8">
        <v>2340</v>
      </c>
      <c r="E20" s="8">
        <v>65</v>
      </c>
      <c r="F20" s="8">
        <v>6370</v>
      </c>
      <c r="G20" s="8"/>
      <c r="H20" s="8"/>
      <c r="I20" s="8"/>
      <c r="J20" s="8"/>
      <c r="K20" s="8">
        <v>1326</v>
      </c>
      <c r="L20" s="8">
        <v>10101</v>
      </c>
      <c r="M20" s="9">
        <v>1262.625</v>
      </c>
      <c r="N20" s="9"/>
      <c r="O20" s="10"/>
      <c r="P20" s="9"/>
      <c r="Q20" s="9">
        <v>26</v>
      </c>
      <c r="R20" s="9">
        <v>1183</v>
      </c>
      <c r="S20" s="9"/>
      <c r="T20" s="9">
        <v>1209</v>
      </c>
      <c r="U20" s="9">
        <v>26</v>
      </c>
      <c r="V20" s="9">
        <v>104</v>
      </c>
      <c r="W20" s="9">
        <v>39</v>
      </c>
      <c r="X20" s="9"/>
      <c r="Y20" s="9">
        <v>169</v>
      </c>
      <c r="Z20" s="3">
        <v>3</v>
      </c>
      <c r="AA20" s="3">
        <v>1</v>
      </c>
      <c r="AB20" s="3">
        <v>1</v>
      </c>
    </row>
    <row r="21" spans="1:28" ht="14.25">
      <c r="A21" s="3">
        <v>15</v>
      </c>
      <c r="B21" s="11" t="s">
        <v>46</v>
      </c>
      <c r="C21" s="3">
        <v>28</v>
      </c>
      <c r="D21" s="8">
        <v>5556</v>
      </c>
      <c r="E21" s="8">
        <v>2049</v>
      </c>
      <c r="F21" s="8">
        <v>425</v>
      </c>
      <c r="G21" s="8"/>
      <c r="H21" s="8"/>
      <c r="I21" s="8"/>
      <c r="J21" s="8"/>
      <c r="K21" s="8">
        <v>937</v>
      </c>
      <c r="L21" s="8">
        <v>8967</v>
      </c>
      <c r="M21" s="9">
        <v>1708.135</v>
      </c>
      <c r="N21" s="9"/>
      <c r="O21" s="10"/>
      <c r="P21" s="9"/>
      <c r="Q21" s="9">
        <v>88.335</v>
      </c>
      <c r="R21" s="9">
        <v>162.942</v>
      </c>
      <c r="S21" s="9"/>
      <c r="T21" s="9">
        <v>251.277</v>
      </c>
      <c r="U21" s="9">
        <v>105.3</v>
      </c>
      <c r="V21" s="9">
        <v>188.5</v>
      </c>
      <c r="W21" s="9">
        <v>512.2</v>
      </c>
      <c r="X21" s="9"/>
      <c r="Y21" s="9">
        <v>806</v>
      </c>
      <c r="Z21" s="3">
        <v>4</v>
      </c>
      <c r="AA21" s="3">
        <v>1</v>
      </c>
      <c r="AB21" s="3">
        <v>7</v>
      </c>
    </row>
    <row r="22" spans="1:28" ht="14.25">
      <c r="A22" s="3">
        <v>16</v>
      </c>
      <c r="B22" s="3" t="s">
        <v>47</v>
      </c>
      <c r="C22" s="3">
        <v>17</v>
      </c>
      <c r="D22" s="8">
        <v>3731</v>
      </c>
      <c r="E22" s="8">
        <v>78</v>
      </c>
      <c r="F22" s="8">
        <v>1560</v>
      </c>
      <c r="G22" s="8"/>
      <c r="H22" s="8"/>
      <c r="I22" s="8"/>
      <c r="J22" s="8"/>
      <c r="K22" s="8">
        <v>1651</v>
      </c>
      <c r="L22" s="8">
        <v>7020</v>
      </c>
      <c r="M22" s="9">
        <v>1014</v>
      </c>
      <c r="N22" s="9"/>
      <c r="O22" s="10"/>
      <c r="P22" s="9"/>
      <c r="Q22" s="9">
        <v>6.5</v>
      </c>
      <c r="R22" s="9">
        <v>41.6</v>
      </c>
      <c r="S22" s="9"/>
      <c r="T22" s="9">
        <v>48.1</v>
      </c>
      <c r="U22" s="9">
        <v>23.4</v>
      </c>
      <c r="V22" s="9">
        <v>228.8</v>
      </c>
      <c r="W22" s="9">
        <v>111.8</v>
      </c>
      <c r="X22" s="9"/>
      <c r="Y22" s="9">
        <v>364</v>
      </c>
      <c r="Z22" s="3"/>
      <c r="AA22" s="3"/>
      <c r="AB22" s="3">
        <v>3</v>
      </c>
    </row>
    <row r="23" spans="1:28" ht="14.25">
      <c r="A23" s="3">
        <v>17</v>
      </c>
      <c r="B23" s="12" t="s">
        <v>48</v>
      </c>
      <c r="C23" s="3">
        <v>7</v>
      </c>
      <c r="D23" s="8">
        <v>3576</v>
      </c>
      <c r="E23" s="8"/>
      <c r="F23" s="8">
        <v>1981</v>
      </c>
      <c r="G23" s="8"/>
      <c r="H23" s="8"/>
      <c r="I23" s="8"/>
      <c r="J23" s="8"/>
      <c r="K23" s="8"/>
      <c r="L23" s="8">
        <v>5557</v>
      </c>
      <c r="M23" s="9">
        <v>791.7</v>
      </c>
      <c r="N23" s="9"/>
      <c r="O23" s="10">
        <v>2529.8</v>
      </c>
      <c r="P23" s="9">
        <v>100.1</v>
      </c>
      <c r="Q23" s="9">
        <v>3.77</v>
      </c>
      <c r="R23" s="9">
        <v>68.19800000000001</v>
      </c>
      <c r="S23" s="9"/>
      <c r="T23" s="9">
        <v>71.968</v>
      </c>
      <c r="U23" s="9">
        <v>26</v>
      </c>
      <c r="V23" s="9">
        <v>104</v>
      </c>
      <c r="W23" s="9">
        <v>104</v>
      </c>
      <c r="X23" s="9"/>
      <c r="Y23" s="9">
        <v>234</v>
      </c>
      <c r="Z23" s="3"/>
      <c r="AA23" s="3">
        <v>1</v>
      </c>
      <c r="AB23" s="3">
        <v>2</v>
      </c>
    </row>
    <row r="24" spans="1:28" ht="14.25">
      <c r="A24" s="3">
        <v>18</v>
      </c>
      <c r="B24" s="3" t="s">
        <v>49</v>
      </c>
      <c r="C24" s="3">
        <v>15</v>
      </c>
      <c r="D24" s="8">
        <v>1560</v>
      </c>
      <c r="E24" s="8">
        <v>1950</v>
      </c>
      <c r="F24" s="8">
        <v>39</v>
      </c>
      <c r="G24" s="8"/>
      <c r="H24" s="8"/>
      <c r="I24" s="8"/>
      <c r="J24" s="8"/>
      <c r="K24" s="8">
        <v>351</v>
      </c>
      <c r="L24" s="8">
        <v>3900</v>
      </c>
      <c r="M24" s="9">
        <v>650</v>
      </c>
      <c r="N24" s="9"/>
      <c r="O24" s="10"/>
      <c r="P24" s="9"/>
      <c r="Q24" s="9">
        <v>13</v>
      </c>
      <c r="R24" s="9">
        <v>97.5</v>
      </c>
      <c r="S24" s="9"/>
      <c r="T24" s="9">
        <v>110.5</v>
      </c>
      <c r="U24" s="9">
        <v>39</v>
      </c>
      <c r="V24" s="9">
        <v>156</v>
      </c>
      <c r="W24" s="9">
        <v>169</v>
      </c>
      <c r="X24" s="9"/>
      <c r="Y24" s="9">
        <v>364</v>
      </c>
      <c r="Z24" s="3">
        <v>3</v>
      </c>
      <c r="AA24" s="3"/>
      <c r="AB24" s="3">
        <v>2</v>
      </c>
    </row>
    <row r="25" spans="1:28" ht="14.25">
      <c r="A25" s="3">
        <v>19</v>
      </c>
      <c r="B25" s="3" t="s">
        <v>50</v>
      </c>
      <c r="C25" s="3">
        <v>11</v>
      </c>
      <c r="D25" s="8">
        <v>654</v>
      </c>
      <c r="E25" s="8"/>
      <c r="F25" s="8">
        <v>2149</v>
      </c>
      <c r="G25" s="8"/>
      <c r="H25" s="8"/>
      <c r="I25" s="8"/>
      <c r="J25" s="8"/>
      <c r="K25" s="8">
        <v>955</v>
      </c>
      <c r="L25" s="8">
        <v>3758</v>
      </c>
      <c r="M25" s="9">
        <v>229.372</v>
      </c>
      <c r="N25" s="9"/>
      <c r="O25" s="10"/>
      <c r="P25" s="9"/>
      <c r="Q25" s="9">
        <v>2.6</v>
      </c>
      <c r="R25" s="9">
        <v>36.53</v>
      </c>
      <c r="S25" s="9"/>
      <c r="T25" s="9">
        <v>39.13</v>
      </c>
      <c r="U25" s="9">
        <v>16.64</v>
      </c>
      <c r="V25" s="9">
        <v>56.16</v>
      </c>
      <c r="W25" s="9">
        <v>15.6</v>
      </c>
      <c r="X25" s="9"/>
      <c r="Y25" s="9">
        <v>88.4</v>
      </c>
      <c r="Z25" s="3">
        <v>1</v>
      </c>
      <c r="AA25" s="3"/>
      <c r="AB25" s="3">
        <v>4</v>
      </c>
    </row>
    <row r="26" spans="1:28" ht="14.25">
      <c r="A26" s="3">
        <v>20</v>
      </c>
      <c r="B26" s="3" t="s">
        <v>51</v>
      </c>
      <c r="C26" s="3">
        <v>4</v>
      </c>
      <c r="D26" s="8">
        <v>1703</v>
      </c>
      <c r="E26" s="8"/>
      <c r="F26" s="8">
        <v>651</v>
      </c>
      <c r="G26" s="8"/>
      <c r="H26" s="8"/>
      <c r="I26" s="8"/>
      <c r="J26" s="8"/>
      <c r="K26" s="8"/>
      <c r="L26" s="8">
        <v>2354</v>
      </c>
      <c r="M26" s="9">
        <v>435.5</v>
      </c>
      <c r="N26" s="9"/>
      <c r="O26" s="10"/>
      <c r="P26" s="9"/>
      <c r="Q26" s="9"/>
      <c r="R26" s="9">
        <v>39.13</v>
      </c>
      <c r="S26" s="9"/>
      <c r="T26" s="9">
        <v>39.13</v>
      </c>
      <c r="U26" s="9"/>
      <c r="V26" s="9"/>
      <c r="W26" s="9"/>
      <c r="X26" s="9"/>
      <c r="Y26" s="9"/>
      <c r="Z26" s="3"/>
      <c r="AA26" s="3"/>
      <c r="AB26" s="3">
        <v>1</v>
      </c>
    </row>
    <row r="27" spans="1:28" ht="14.25">
      <c r="A27" s="3">
        <v>21</v>
      </c>
      <c r="B27" s="13" t="s">
        <v>52</v>
      </c>
      <c r="C27" s="3">
        <v>18</v>
      </c>
      <c r="D27" s="8">
        <v>4821</v>
      </c>
      <c r="E27" s="8">
        <v>3958</v>
      </c>
      <c r="F27" s="8">
        <v>483</v>
      </c>
      <c r="G27" s="8"/>
      <c r="H27" s="8"/>
      <c r="I27" s="8"/>
      <c r="J27" s="8"/>
      <c r="K27" s="8">
        <v>1198</v>
      </c>
      <c r="L27" s="8">
        <v>10460</v>
      </c>
      <c r="M27" s="9">
        <v>2238.4</v>
      </c>
      <c r="N27" s="9">
        <v>228.8</v>
      </c>
      <c r="O27" s="10">
        <v>803.2</v>
      </c>
      <c r="P27" s="9">
        <v>36.8</v>
      </c>
      <c r="Q27" s="9">
        <v>195.2</v>
      </c>
      <c r="R27" s="9">
        <v>60.8</v>
      </c>
      <c r="S27" s="9">
        <v>6.4</v>
      </c>
      <c r="T27" s="9">
        <v>262.4</v>
      </c>
      <c r="U27" s="9">
        <v>134.4</v>
      </c>
      <c r="V27" s="9">
        <v>134.4</v>
      </c>
      <c r="W27" s="9">
        <v>51.2</v>
      </c>
      <c r="X27" s="9"/>
      <c r="Y27" s="9">
        <v>320</v>
      </c>
      <c r="Z27" s="3">
        <v>8</v>
      </c>
      <c r="AA27" s="3"/>
      <c r="AB27" s="3">
        <v>10</v>
      </c>
    </row>
    <row r="28" spans="1:28" ht="14.25">
      <c r="A28" s="3">
        <v>22</v>
      </c>
      <c r="B28" s="3" t="s">
        <v>53</v>
      </c>
      <c r="C28" s="3">
        <v>5</v>
      </c>
      <c r="D28" s="8">
        <v>4800</v>
      </c>
      <c r="E28" s="8"/>
      <c r="F28" s="8">
        <v>3200</v>
      </c>
      <c r="G28" s="8"/>
      <c r="H28" s="8"/>
      <c r="I28" s="8"/>
      <c r="J28" s="8"/>
      <c r="K28" s="8">
        <v>2184</v>
      </c>
      <c r="L28" s="8">
        <v>10184</v>
      </c>
      <c r="M28" s="9">
        <v>1272</v>
      </c>
      <c r="N28" s="9">
        <v>238.4</v>
      </c>
      <c r="O28" s="10">
        <v>201.6</v>
      </c>
      <c r="P28" s="9">
        <v>24</v>
      </c>
      <c r="Q28" s="9">
        <v>0</v>
      </c>
      <c r="R28" s="9">
        <v>132.8</v>
      </c>
      <c r="S28" s="9"/>
      <c r="T28" s="9">
        <v>132.8</v>
      </c>
      <c r="U28" s="9">
        <v>14.4</v>
      </c>
      <c r="V28" s="9">
        <v>160</v>
      </c>
      <c r="W28" s="9">
        <v>806.4</v>
      </c>
      <c r="X28" s="9"/>
      <c r="Y28" s="9">
        <v>980.8</v>
      </c>
      <c r="Z28" s="3">
        <v>2</v>
      </c>
      <c r="AA28" s="3">
        <v>16</v>
      </c>
      <c r="AB28" s="3">
        <v>1</v>
      </c>
    </row>
    <row r="29" spans="1:28" ht="14.25">
      <c r="A29" s="3">
        <v>23</v>
      </c>
      <c r="B29" s="3" t="s">
        <v>54</v>
      </c>
      <c r="C29" s="3">
        <v>11</v>
      </c>
      <c r="D29" s="8">
        <v>5600</v>
      </c>
      <c r="E29" s="8">
        <v>1600</v>
      </c>
      <c r="F29" s="8"/>
      <c r="G29" s="8"/>
      <c r="H29" s="8"/>
      <c r="I29" s="8"/>
      <c r="J29" s="8"/>
      <c r="K29" s="8" t="s">
        <v>32</v>
      </c>
      <c r="L29" s="8">
        <v>7200</v>
      </c>
      <c r="M29" s="9">
        <v>433.6</v>
      </c>
      <c r="N29" s="9"/>
      <c r="O29" s="10"/>
      <c r="P29" s="9"/>
      <c r="Q29" s="9">
        <v>56</v>
      </c>
      <c r="R29" s="9">
        <v>40</v>
      </c>
      <c r="S29" s="9"/>
      <c r="T29" s="9">
        <v>96</v>
      </c>
      <c r="U29" s="9">
        <v>24</v>
      </c>
      <c r="V29" s="9">
        <v>64</v>
      </c>
      <c r="W29" s="9"/>
      <c r="X29" s="9"/>
      <c r="Y29" s="9">
        <v>88</v>
      </c>
      <c r="Z29" s="3">
        <v>3</v>
      </c>
      <c r="AA29" s="3"/>
      <c r="AB29" s="3">
        <v>1</v>
      </c>
    </row>
    <row r="30" spans="1:28" ht="14.25">
      <c r="A30" s="3">
        <v>24</v>
      </c>
      <c r="B30" s="3" t="s">
        <v>55</v>
      </c>
      <c r="C30" s="3">
        <v>13</v>
      </c>
      <c r="D30" s="8">
        <v>840</v>
      </c>
      <c r="E30" s="8"/>
      <c r="F30" s="8">
        <v>1056</v>
      </c>
      <c r="G30" s="8"/>
      <c r="H30" s="8"/>
      <c r="I30" s="8"/>
      <c r="J30" s="8"/>
      <c r="K30" s="8">
        <v>3480</v>
      </c>
      <c r="L30" s="8">
        <v>5376</v>
      </c>
      <c r="M30" s="9">
        <v>480</v>
      </c>
      <c r="N30" s="9">
        <v>73.6</v>
      </c>
      <c r="O30" s="10">
        <v>56</v>
      </c>
      <c r="P30" s="9">
        <v>56</v>
      </c>
      <c r="Q30" s="9">
        <v>8</v>
      </c>
      <c r="R30" s="9">
        <v>11.2</v>
      </c>
      <c r="S30" s="9"/>
      <c r="T30" s="9">
        <v>19.2</v>
      </c>
      <c r="U30" s="9">
        <v>12.8</v>
      </c>
      <c r="V30" s="9">
        <v>44.8</v>
      </c>
      <c r="W30" s="9">
        <v>24</v>
      </c>
      <c r="X30" s="9"/>
      <c r="Y30" s="9">
        <v>81.6</v>
      </c>
      <c r="Z30" s="3">
        <v>3</v>
      </c>
      <c r="AA30" s="3">
        <v>414</v>
      </c>
      <c r="AB30" s="3">
        <v>1</v>
      </c>
    </row>
    <row r="31" spans="1:28" ht="14.25">
      <c r="A31" s="3">
        <v>25</v>
      </c>
      <c r="B31" s="3" t="s">
        <v>56</v>
      </c>
      <c r="C31" s="3">
        <v>5</v>
      </c>
      <c r="D31" s="8">
        <v>2616</v>
      </c>
      <c r="E31" s="8"/>
      <c r="F31" s="8">
        <v>2595</v>
      </c>
      <c r="G31" s="8"/>
      <c r="H31" s="8"/>
      <c r="I31" s="8"/>
      <c r="J31" s="8"/>
      <c r="K31" s="8">
        <v>21</v>
      </c>
      <c r="L31" s="8">
        <v>5232</v>
      </c>
      <c r="M31" s="9">
        <v>875.2</v>
      </c>
      <c r="N31" s="9">
        <v>452.8</v>
      </c>
      <c r="O31" s="10">
        <v>952</v>
      </c>
      <c r="P31" s="9">
        <v>156.8</v>
      </c>
      <c r="Q31" s="9">
        <v>3.2</v>
      </c>
      <c r="R31" s="9">
        <v>84.8</v>
      </c>
      <c r="S31" s="9"/>
      <c r="T31" s="9">
        <v>88</v>
      </c>
      <c r="U31" s="9">
        <v>112</v>
      </c>
      <c r="V31" s="9">
        <v>272</v>
      </c>
      <c r="W31" s="9">
        <v>720</v>
      </c>
      <c r="X31" s="9"/>
      <c r="Y31" s="9">
        <v>1104</v>
      </c>
      <c r="Z31" s="3">
        <v>7</v>
      </c>
      <c r="AA31" s="3">
        <v>8</v>
      </c>
      <c r="AB31" s="3">
        <v>2</v>
      </c>
    </row>
    <row r="32" spans="1:28" ht="14.25">
      <c r="A32" s="3">
        <v>26</v>
      </c>
      <c r="B32" s="3" t="s">
        <v>57</v>
      </c>
      <c r="C32" s="3">
        <v>2</v>
      </c>
      <c r="D32" s="8">
        <v>2913</v>
      </c>
      <c r="E32" s="8"/>
      <c r="F32" s="8">
        <v>992</v>
      </c>
      <c r="G32" s="8">
        <v>1120</v>
      </c>
      <c r="H32" s="8"/>
      <c r="I32" s="8"/>
      <c r="J32" s="8"/>
      <c r="K32" s="8"/>
      <c r="L32" s="8">
        <v>5025</v>
      </c>
      <c r="M32" s="9">
        <v>528</v>
      </c>
      <c r="N32" s="9">
        <v>208</v>
      </c>
      <c r="O32" s="10"/>
      <c r="P32" s="9"/>
      <c r="Q32" s="9"/>
      <c r="R32" s="9">
        <v>54.4</v>
      </c>
      <c r="S32" s="9"/>
      <c r="T32" s="9">
        <v>54.4</v>
      </c>
      <c r="U32" s="9">
        <v>12.8</v>
      </c>
      <c r="V32" s="9">
        <v>137.6</v>
      </c>
      <c r="W32" s="9"/>
      <c r="X32" s="9"/>
      <c r="Y32" s="9">
        <v>150.4</v>
      </c>
      <c r="Z32" s="3"/>
      <c r="AA32" s="3">
        <v>618</v>
      </c>
      <c r="AB32" s="3">
        <v>2</v>
      </c>
    </row>
    <row r="33" spans="1:28" ht="14.25">
      <c r="A33" s="3">
        <v>27</v>
      </c>
      <c r="B33" s="3" t="s">
        <v>58</v>
      </c>
      <c r="C33" s="3">
        <v>10</v>
      </c>
      <c r="D33" s="8">
        <v>2845</v>
      </c>
      <c r="E33" s="8"/>
      <c r="F33" s="8">
        <v>1488</v>
      </c>
      <c r="G33" s="8"/>
      <c r="H33" s="8"/>
      <c r="I33" s="8"/>
      <c r="J33" s="8"/>
      <c r="K33" s="8">
        <v>112</v>
      </c>
      <c r="L33" s="8">
        <v>4445</v>
      </c>
      <c r="M33" s="9">
        <v>888</v>
      </c>
      <c r="N33" s="9">
        <v>164.8</v>
      </c>
      <c r="O33" s="10"/>
      <c r="P33" s="9"/>
      <c r="Q33" s="9">
        <v>46.4</v>
      </c>
      <c r="R33" s="9">
        <v>48</v>
      </c>
      <c r="S33" s="9"/>
      <c r="T33" s="9">
        <v>94.4</v>
      </c>
      <c r="U33" s="9">
        <v>24</v>
      </c>
      <c r="V33" s="9">
        <v>96</v>
      </c>
      <c r="W33" s="9"/>
      <c r="X33" s="9"/>
      <c r="Y33" s="9">
        <v>120</v>
      </c>
      <c r="Z33" s="3">
        <v>7</v>
      </c>
      <c r="AA33" s="3"/>
      <c r="AB33" s="3">
        <v>1</v>
      </c>
    </row>
    <row r="34" spans="1:28" ht="14.25">
      <c r="A34" s="3">
        <v>28</v>
      </c>
      <c r="B34" s="3" t="s">
        <v>59</v>
      </c>
      <c r="C34" s="3">
        <v>17</v>
      </c>
      <c r="D34" s="8">
        <v>1376</v>
      </c>
      <c r="E34" s="8"/>
      <c r="F34" s="8">
        <v>496</v>
      </c>
      <c r="G34" s="8"/>
      <c r="H34" s="8"/>
      <c r="I34" s="8"/>
      <c r="J34" s="8"/>
      <c r="K34" s="8">
        <v>1408</v>
      </c>
      <c r="L34" s="8">
        <v>3280</v>
      </c>
      <c r="M34" s="9">
        <v>560</v>
      </c>
      <c r="N34" s="9">
        <v>220.8</v>
      </c>
      <c r="O34" s="10"/>
      <c r="P34" s="9"/>
      <c r="Q34" s="9">
        <v>56</v>
      </c>
      <c r="R34" s="9">
        <v>3.2</v>
      </c>
      <c r="S34" s="9"/>
      <c r="T34" s="9">
        <v>59.2</v>
      </c>
      <c r="U34" s="9">
        <v>32</v>
      </c>
      <c r="V34" s="9">
        <v>80</v>
      </c>
      <c r="W34" s="9">
        <v>368</v>
      </c>
      <c r="X34" s="9"/>
      <c r="Y34" s="9">
        <v>480</v>
      </c>
      <c r="Z34" s="3">
        <v>8</v>
      </c>
      <c r="AA34" s="3"/>
      <c r="AB34" s="3">
        <v>3</v>
      </c>
    </row>
    <row r="35" spans="1:28" ht="14.25">
      <c r="A35" s="3">
        <v>29</v>
      </c>
      <c r="B35" s="3" t="s">
        <v>60</v>
      </c>
      <c r="C35" s="3">
        <v>3</v>
      </c>
      <c r="D35" s="8">
        <v>1043</v>
      </c>
      <c r="E35" s="8">
        <v>350</v>
      </c>
      <c r="F35" s="8">
        <v>2649</v>
      </c>
      <c r="G35" s="8"/>
      <c r="H35" s="8"/>
      <c r="I35" s="8"/>
      <c r="J35" s="8"/>
      <c r="K35" s="8"/>
      <c r="L35" s="8">
        <v>4042</v>
      </c>
      <c r="M35" s="9">
        <v>320</v>
      </c>
      <c r="N35" s="9">
        <v>120</v>
      </c>
      <c r="O35" s="10">
        <v>6.4</v>
      </c>
      <c r="P35" s="9">
        <v>3.2</v>
      </c>
      <c r="Q35" s="9">
        <v>38.4</v>
      </c>
      <c r="R35" s="9">
        <v>28.8</v>
      </c>
      <c r="S35" s="9"/>
      <c r="T35" s="9">
        <v>67.2</v>
      </c>
      <c r="U35" s="9">
        <v>8</v>
      </c>
      <c r="V35" s="9">
        <v>62.4</v>
      </c>
      <c r="W35" s="9"/>
      <c r="X35" s="9"/>
      <c r="Y35" s="9">
        <v>70.4</v>
      </c>
      <c r="Z35" s="3">
        <v>3</v>
      </c>
      <c r="AA35" s="3"/>
      <c r="AB35" s="3">
        <v>1</v>
      </c>
    </row>
    <row r="36" spans="1:28" ht="14.25">
      <c r="A36" s="3">
        <v>30</v>
      </c>
      <c r="B36" s="3" t="s">
        <v>61</v>
      </c>
      <c r="C36" s="3">
        <v>3</v>
      </c>
      <c r="D36" s="8">
        <v>2272</v>
      </c>
      <c r="E36" s="8"/>
      <c r="F36" s="8"/>
      <c r="G36" s="8"/>
      <c r="H36" s="8"/>
      <c r="I36" s="8"/>
      <c r="J36" s="8"/>
      <c r="K36" s="8">
        <v>163</v>
      </c>
      <c r="L36" s="8">
        <v>2435</v>
      </c>
      <c r="M36" s="9"/>
      <c r="N36" s="9">
        <v>155.2</v>
      </c>
      <c r="O36" s="10"/>
      <c r="P36" s="9"/>
      <c r="Q36" s="9">
        <v>4.8</v>
      </c>
      <c r="R36" s="9">
        <v>52.8</v>
      </c>
      <c r="S36" s="9"/>
      <c r="T36" s="9">
        <v>57.6</v>
      </c>
      <c r="U36" s="9">
        <v>6.4</v>
      </c>
      <c r="V36" s="9">
        <v>104</v>
      </c>
      <c r="W36" s="9"/>
      <c r="X36" s="9"/>
      <c r="Y36" s="9">
        <v>110.4</v>
      </c>
      <c r="Z36" s="3">
        <v>5</v>
      </c>
      <c r="AA36" s="3">
        <v>1</v>
      </c>
      <c r="AB36" s="3">
        <v>3</v>
      </c>
    </row>
    <row r="37" spans="1:28" ht="14.25">
      <c r="A37" s="3">
        <v>31</v>
      </c>
      <c r="B37" s="3" t="s">
        <v>62</v>
      </c>
      <c r="C37" s="3">
        <v>4</v>
      </c>
      <c r="D37" s="8">
        <v>640</v>
      </c>
      <c r="E37" s="8">
        <v>800</v>
      </c>
      <c r="F37" s="8">
        <v>960</v>
      </c>
      <c r="G37" s="8"/>
      <c r="H37" s="8"/>
      <c r="I37" s="8"/>
      <c r="J37" s="8"/>
      <c r="K37" s="8"/>
      <c r="L37" s="8">
        <v>2400</v>
      </c>
      <c r="M37" s="9"/>
      <c r="N37" s="9">
        <v>92.8</v>
      </c>
      <c r="O37" s="10">
        <v>385.6</v>
      </c>
      <c r="P37" s="9">
        <v>17.6</v>
      </c>
      <c r="Q37" s="9">
        <v>96</v>
      </c>
      <c r="R37" s="9">
        <v>14.4</v>
      </c>
      <c r="S37" s="9"/>
      <c r="T37" s="9">
        <v>110.4</v>
      </c>
      <c r="U37" s="9">
        <v>0</v>
      </c>
      <c r="V37" s="9">
        <v>48</v>
      </c>
      <c r="W37" s="9"/>
      <c r="X37" s="9"/>
      <c r="Y37" s="9">
        <v>48</v>
      </c>
      <c r="Z37" s="3">
        <v>4</v>
      </c>
      <c r="AA37" s="3"/>
      <c r="AB37" s="3">
        <v>2</v>
      </c>
    </row>
    <row r="38" spans="1:28" ht="14.25">
      <c r="A38" s="3">
        <v>32</v>
      </c>
      <c r="B38" s="3" t="s">
        <v>63</v>
      </c>
      <c r="C38" s="3">
        <v>4</v>
      </c>
      <c r="D38" s="8">
        <v>1045</v>
      </c>
      <c r="E38" s="8"/>
      <c r="F38" s="8">
        <v>1216</v>
      </c>
      <c r="G38" s="8"/>
      <c r="H38" s="8"/>
      <c r="I38" s="8"/>
      <c r="J38" s="8"/>
      <c r="K38" s="8"/>
      <c r="L38" s="8">
        <v>2261</v>
      </c>
      <c r="M38" s="9">
        <v>288</v>
      </c>
      <c r="N38" s="9">
        <v>108.8</v>
      </c>
      <c r="O38" s="10"/>
      <c r="P38" s="9"/>
      <c r="Q38" s="9">
        <v>80</v>
      </c>
      <c r="R38" s="9">
        <v>24</v>
      </c>
      <c r="S38" s="9"/>
      <c r="T38" s="9">
        <v>104</v>
      </c>
      <c r="U38" s="9">
        <v>48</v>
      </c>
      <c r="V38" s="9">
        <v>64</v>
      </c>
      <c r="W38" s="9">
        <v>112</v>
      </c>
      <c r="X38" s="9"/>
      <c r="Y38" s="9">
        <v>224</v>
      </c>
      <c r="Z38" s="3">
        <v>1</v>
      </c>
      <c r="AA38" s="3"/>
      <c r="AB38" s="3"/>
    </row>
    <row r="39" spans="1:28" ht="14.25">
      <c r="A39" s="3">
        <v>33</v>
      </c>
      <c r="B39" s="3" t="s">
        <v>64</v>
      </c>
      <c r="C39" s="3">
        <v>5</v>
      </c>
      <c r="D39" s="8">
        <v>1550</v>
      </c>
      <c r="E39" s="8">
        <v>118</v>
      </c>
      <c r="F39" s="8">
        <v>406</v>
      </c>
      <c r="G39" s="8"/>
      <c r="H39" s="8"/>
      <c r="I39" s="8"/>
      <c r="J39" s="8"/>
      <c r="K39" s="8">
        <v>118</v>
      </c>
      <c r="L39" s="8">
        <v>2192</v>
      </c>
      <c r="M39" s="9">
        <v>251.2</v>
      </c>
      <c r="N39" s="9">
        <v>78.4</v>
      </c>
      <c r="O39" s="10"/>
      <c r="P39" s="9"/>
      <c r="Q39" s="9">
        <v>40</v>
      </c>
      <c r="R39" s="9">
        <v>68.8</v>
      </c>
      <c r="S39" s="9"/>
      <c r="T39" s="9">
        <v>108.8</v>
      </c>
      <c r="U39" s="9">
        <v>25.6</v>
      </c>
      <c r="V39" s="9">
        <v>40</v>
      </c>
      <c r="W39" s="9"/>
      <c r="X39" s="9"/>
      <c r="Y39" s="9">
        <v>65.6</v>
      </c>
      <c r="Z39" s="3">
        <v>2</v>
      </c>
      <c r="AA39" s="3">
        <v>173</v>
      </c>
      <c r="AB39" s="3"/>
    </row>
    <row r="40" spans="1:28" ht="14.25">
      <c r="A40" s="3">
        <v>34</v>
      </c>
      <c r="B40" s="3" t="s">
        <v>65</v>
      </c>
      <c r="C40" s="3">
        <v>381</v>
      </c>
      <c r="D40" s="8">
        <v>1277</v>
      </c>
      <c r="E40" s="8">
        <v>344</v>
      </c>
      <c r="F40" s="8">
        <v>208</v>
      </c>
      <c r="G40" s="8"/>
      <c r="H40" s="8"/>
      <c r="I40" s="8"/>
      <c r="J40" s="8"/>
      <c r="K40" s="8">
        <v>365</v>
      </c>
      <c r="L40" s="8">
        <v>2194</v>
      </c>
      <c r="M40" s="9">
        <v>352</v>
      </c>
      <c r="N40" s="9">
        <v>104</v>
      </c>
      <c r="O40" s="10">
        <v>12.8</v>
      </c>
      <c r="P40" s="9"/>
      <c r="Q40" s="9">
        <v>0</v>
      </c>
      <c r="R40" s="9">
        <v>33.6</v>
      </c>
      <c r="S40" s="9"/>
      <c r="T40" s="9">
        <v>33.6</v>
      </c>
      <c r="U40" s="9">
        <v>96</v>
      </c>
      <c r="V40" s="9">
        <v>44.8</v>
      </c>
      <c r="W40" s="9">
        <v>544</v>
      </c>
      <c r="X40" s="9"/>
      <c r="Y40" s="9">
        <v>684.8</v>
      </c>
      <c r="Z40" s="3">
        <v>1</v>
      </c>
      <c r="AA40" s="3">
        <v>360</v>
      </c>
      <c r="AB40" s="3">
        <v>10</v>
      </c>
    </row>
    <row r="41" spans="1:28" ht="14.25">
      <c r="A41" s="3">
        <v>35</v>
      </c>
      <c r="B41" s="3" t="s">
        <v>66</v>
      </c>
      <c r="C41" s="3">
        <v>2</v>
      </c>
      <c r="D41" s="8">
        <v>520</v>
      </c>
      <c r="E41" s="8"/>
      <c r="F41" s="8">
        <v>822</v>
      </c>
      <c r="G41" s="8"/>
      <c r="H41" s="8"/>
      <c r="I41" s="8"/>
      <c r="J41" s="8"/>
      <c r="K41" s="8">
        <v>262</v>
      </c>
      <c r="L41" s="8">
        <v>1604</v>
      </c>
      <c r="M41" s="9">
        <v>24</v>
      </c>
      <c r="N41" s="9">
        <v>49.6</v>
      </c>
      <c r="O41" s="10"/>
      <c r="P41" s="9">
        <v>24</v>
      </c>
      <c r="Q41" s="9">
        <v>0</v>
      </c>
      <c r="R41" s="9">
        <v>32</v>
      </c>
      <c r="S41" s="9"/>
      <c r="T41" s="9">
        <v>32</v>
      </c>
      <c r="U41" s="9">
        <v>17.6</v>
      </c>
      <c r="V41" s="9">
        <v>27.2</v>
      </c>
      <c r="W41" s="9">
        <v>30.4</v>
      </c>
      <c r="X41" s="9"/>
      <c r="Y41" s="9">
        <v>78.4</v>
      </c>
      <c r="Z41" s="3">
        <v>1</v>
      </c>
      <c r="AA41" s="3">
        <v>143</v>
      </c>
      <c r="AB41" s="3">
        <v>1</v>
      </c>
    </row>
    <row r="42" spans="1:28" ht="14.25">
      <c r="A42" s="3">
        <v>36</v>
      </c>
      <c r="B42" s="3" t="s">
        <v>67</v>
      </c>
      <c r="C42" s="3">
        <v>9</v>
      </c>
      <c r="D42" s="8">
        <v>683</v>
      </c>
      <c r="E42" s="8"/>
      <c r="F42" s="8"/>
      <c r="G42" s="8"/>
      <c r="H42" s="8"/>
      <c r="I42" s="8"/>
      <c r="J42" s="8"/>
      <c r="K42" s="8"/>
      <c r="L42" s="8">
        <v>683</v>
      </c>
      <c r="M42" s="9">
        <v>144</v>
      </c>
      <c r="N42" s="9">
        <v>22.4</v>
      </c>
      <c r="O42" s="10"/>
      <c r="P42" s="9"/>
      <c r="Q42" s="9">
        <v>14.4</v>
      </c>
      <c r="R42" s="9">
        <v>9.6</v>
      </c>
      <c r="S42" s="9"/>
      <c r="T42" s="9">
        <v>24</v>
      </c>
      <c r="U42" s="9">
        <v>22.4</v>
      </c>
      <c r="V42" s="9">
        <v>12.8</v>
      </c>
      <c r="W42" s="9">
        <v>12.8</v>
      </c>
      <c r="X42" s="9">
        <v>35.2</v>
      </c>
      <c r="Y42" s="9"/>
      <c r="Z42" s="3"/>
      <c r="AA42" s="3">
        <v>2</v>
      </c>
      <c r="AB42" s="3"/>
    </row>
    <row r="43" spans="1:28" ht="14.25">
      <c r="A43" s="3">
        <v>37</v>
      </c>
      <c r="B43" s="3" t="s">
        <v>68</v>
      </c>
      <c r="C43" s="3">
        <v>5</v>
      </c>
      <c r="D43" s="8">
        <v>382</v>
      </c>
      <c r="E43" s="8"/>
      <c r="F43" s="8">
        <v>213</v>
      </c>
      <c r="G43" s="8"/>
      <c r="H43" s="8"/>
      <c r="I43" s="8"/>
      <c r="J43" s="8"/>
      <c r="K43" s="8">
        <v>595</v>
      </c>
      <c r="L43" s="8">
        <v>1190</v>
      </c>
      <c r="M43" s="9">
        <v>41.6</v>
      </c>
      <c r="N43" s="9">
        <v>4.8</v>
      </c>
      <c r="O43" s="10"/>
      <c r="P43" s="9"/>
      <c r="Q43" s="9">
        <v>6.4</v>
      </c>
      <c r="R43" s="9">
        <v>8</v>
      </c>
      <c r="S43" s="9"/>
      <c r="T43" s="9">
        <v>14.4</v>
      </c>
      <c r="U43" s="9"/>
      <c r="V43" s="9"/>
      <c r="W43" s="9"/>
      <c r="X43" s="9"/>
      <c r="Y43" s="9"/>
      <c r="Z43" s="3">
        <v>3</v>
      </c>
      <c r="AA43" s="3"/>
      <c r="AB43" s="3"/>
    </row>
    <row r="44" spans="1:28" ht="14.25">
      <c r="A44" s="16" t="s">
        <v>40</v>
      </c>
      <c r="B44" s="16"/>
      <c r="C44" s="3">
        <f aca="true" t="shared" si="1" ref="C44:AB44">SUM(C17:C43)</f>
        <v>700</v>
      </c>
      <c r="D44" s="8">
        <f t="shared" si="1"/>
        <v>96254</v>
      </c>
      <c r="E44" s="8">
        <f t="shared" si="1"/>
        <v>12738</v>
      </c>
      <c r="F44" s="8">
        <f t="shared" si="1"/>
        <v>41017</v>
      </c>
      <c r="G44" s="8">
        <f t="shared" si="1"/>
        <v>1120</v>
      </c>
      <c r="H44" s="8"/>
      <c r="I44" s="8"/>
      <c r="J44" s="8"/>
      <c r="K44" s="8">
        <f t="shared" si="1"/>
        <v>18237</v>
      </c>
      <c r="L44" s="8">
        <f t="shared" si="1"/>
        <v>169366</v>
      </c>
      <c r="M44" s="9">
        <f t="shared" si="1"/>
        <v>24028.629</v>
      </c>
      <c r="N44" s="9">
        <f t="shared" si="1"/>
        <v>2323.2000000000003</v>
      </c>
      <c r="O44" s="10">
        <f t="shared" si="1"/>
        <v>83280.20000000001</v>
      </c>
      <c r="P44" s="9">
        <f t="shared" si="1"/>
        <v>6099.500000000001</v>
      </c>
      <c r="Q44" s="9">
        <f t="shared" si="1"/>
        <v>1052.805</v>
      </c>
      <c r="R44" s="9">
        <f t="shared" si="1"/>
        <v>3415.750000000001</v>
      </c>
      <c r="S44" s="9">
        <f t="shared" si="1"/>
        <v>6.4</v>
      </c>
      <c r="T44" s="9">
        <f t="shared" si="1"/>
        <v>4474.955</v>
      </c>
      <c r="U44" s="9">
        <f t="shared" si="1"/>
        <v>1319.4399999999998</v>
      </c>
      <c r="V44" s="9">
        <f t="shared" si="1"/>
        <v>4042.9600000000005</v>
      </c>
      <c r="W44" s="9">
        <f t="shared" si="1"/>
        <v>3755.6000000000004</v>
      </c>
      <c r="X44" s="9">
        <f t="shared" si="1"/>
        <v>35.2</v>
      </c>
      <c r="Y44" s="9">
        <f t="shared" si="1"/>
        <v>9073.199999999997</v>
      </c>
      <c r="Z44" s="3">
        <f t="shared" si="1"/>
        <v>72</v>
      </c>
      <c r="AA44" s="3">
        <f t="shared" si="1"/>
        <v>1807</v>
      </c>
      <c r="AB44" s="3">
        <f t="shared" si="1"/>
        <v>109</v>
      </c>
    </row>
    <row r="45" spans="1:28" ht="14.2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14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7"/>
    </row>
    <row r="46" spans="1:28" ht="14.25">
      <c r="A46" s="16" t="s">
        <v>69</v>
      </c>
      <c r="B46" s="16"/>
      <c r="C46" s="3">
        <f aca="true" t="shared" si="2" ref="C46:AB46">SUM(C44,C14)</f>
        <v>1168</v>
      </c>
      <c r="D46" s="3">
        <f t="shared" si="2"/>
        <v>284258</v>
      </c>
      <c r="E46" s="3">
        <f t="shared" si="2"/>
        <v>19259</v>
      </c>
      <c r="F46" s="3">
        <f t="shared" si="2"/>
        <v>107800</v>
      </c>
      <c r="G46" s="3">
        <f t="shared" si="2"/>
        <v>12842</v>
      </c>
      <c r="H46" s="3">
        <f t="shared" si="2"/>
        <v>1942</v>
      </c>
      <c r="I46" s="3">
        <f t="shared" si="2"/>
        <v>794</v>
      </c>
      <c r="J46" s="3">
        <f t="shared" si="2"/>
        <v>460</v>
      </c>
      <c r="K46" s="3">
        <f t="shared" si="2"/>
        <v>23652</v>
      </c>
      <c r="L46" s="3">
        <f t="shared" si="2"/>
        <v>451007</v>
      </c>
      <c r="M46" s="3">
        <f t="shared" si="2"/>
        <v>69090.655</v>
      </c>
      <c r="N46" s="3">
        <f t="shared" si="2"/>
        <v>17243.4</v>
      </c>
      <c r="O46" s="10">
        <f t="shared" si="2"/>
        <v>383207.2</v>
      </c>
      <c r="P46" s="3">
        <f t="shared" si="2"/>
        <v>17838.81</v>
      </c>
      <c r="Q46" s="3">
        <f t="shared" si="2"/>
        <v>1468.968</v>
      </c>
      <c r="R46" s="3">
        <f t="shared" si="2"/>
        <v>8403.407000000001</v>
      </c>
      <c r="S46" s="3">
        <f t="shared" si="2"/>
        <v>50.919999999999995</v>
      </c>
      <c r="T46" s="3">
        <f t="shared" si="2"/>
        <v>9923.295</v>
      </c>
      <c r="U46" s="3">
        <f t="shared" si="2"/>
        <v>6200.599999999999</v>
      </c>
      <c r="V46" s="3">
        <f t="shared" si="2"/>
        <v>16652.96</v>
      </c>
      <c r="W46" s="3">
        <f t="shared" si="2"/>
        <v>9376.6</v>
      </c>
      <c r="X46" s="3">
        <f t="shared" si="2"/>
        <v>949.2</v>
      </c>
      <c r="Y46" s="3">
        <f t="shared" si="2"/>
        <v>33099.36</v>
      </c>
      <c r="Z46" s="3">
        <f t="shared" si="2"/>
        <v>200</v>
      </c>
      <c r="AA46" s="3">
        <f t="shared" si="2"/>
        <v>2686</v>
      </c>
      <c r="AB46" s="3">
        <f t="shared" si="2"/>
        <v>257</v>
      </c>
    </row>
  </sheetData>
  <sheetProtection/>
  <mergeCells count="16">
    <mergeCell ref="AB2:AB3"/>
    <mergeCell ref="A14:B14"/>
    <mergeCell ref="A44:B44"/>
    <mergeCell ref="A46:B46"/>
    <mergeCell ref="O2:O3"/>
    <mergeCell ref="P2:P3"/>
    <mergeCell ref="Q2:T2"/>
    <mergeCell ref="U2:Y2"/>
    <mergeCell ref="Z2:Z3"/>
    <mergeCell ref="AA2:AA3"/>
    <mergeCell ref="A2:A3"/>
    <mergeCell ref="B2:B3"/>
    <mergeCell ref="C2:C3"/>
    <mergeCell ref="D2:L2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2012-05-30T02:08:56Z</dcterms:created>
  <dcterms:modified xsi:type="dcterms:W3CDTF">2012-05-30T02:21:46Z</dcterms:modified>
  <cp:category/>
  <cp:version/>
  <cp:contentType/>
  <cp:contentStatus/>
</cp:coreProperties>
</file>