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<sst xmlns="http://schemas.openxmlformats.org/spreadsheetml/2006/main" count="72" uniqueCount="68">
  <si>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>河南省：</t>
  </si>
  <si>
    <t>序号</t>
  </si>
  <si>
    <t>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</si>
  <si>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</si>
  <si>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</si>
  <si>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</si>
  <si>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</si>
  <si>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</si>
  <si>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</si>
  <si>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</si>
  <si>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</si>
  <si>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</si>
  <si>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</si>
  <si>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</si>
  <si>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</si>
  <si>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</si>
  <si>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</si>
  <si>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</si>
  <si>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</si>
  <si>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</si>
  <si>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</si>
  <si>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</si>
  <si>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</si>
  <si>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</si>
  <si>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</si>
  <si>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</si>
  <si>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</si>
  <si>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</si>
  <si>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</si>
  <si>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郑州市</t>
  </si>
  <si>
    <t>洛阳市</t>
  </si>
  <si>
    <t>许昌市</t>
  </si>
  <si>
    <t>禹州市</t>
  </si>
  <si>
    <t>平顶山市</t>
  </si>
  <si>
    <t>开封市</t>
  </si>
  <si>
    <t>濮阳市</t>
  </si>
  <si>
    <t>漯河市</t>
  </si>
  <si>
    <t>驻马店市</t>
  </si>
  <si>
    <t>周口市</t>
  </si>
  <si>
    <t>新乡市</t>
  </si>
  <si>
    <t>南阳市</t>
  </si>
  <si>
    <t>商丘市</t>
  </si>
  <si>
    <t>安阳市</t>
  </si>
  <si>
    <t>焦作市</t>
  </si>
  <si>
    <t>信阳市</t>
  </si>
  <si>
    <t>林州市</t>
  </si>
  <si>
    <t>长葛市</t>
  </si>
  <si>
    <t>尉氏县</t>
  </si>
  <si>
    <t xml:space="preserve">    鄢陵县</t>
  </si>
  <si>
    <t xml:space="preserve">    孟津县</t>
  </si>
  <si>
    <t>合  计</t>
  </si>
  <si>
    <t>2008年统计数据</t>
  </si>
  <si>
    <t>灵宝市</t>
  </si>
  <si>
    <t>安阳市滑县</t>
  </si>
  <si>
    <t>陕县</t>
  </si>
  <si>
    <t>济源市</t>
  </si>
  <si>
    <t>偃师市</t>
  </si>
  <si>
    <t>项城市</t>
  </si>
  <si>
    <t>三门峡市</t>
  </si>
  <si>
    <t>伊川县</t>
  </si>
  <si>
    <t>巩义市</t>
  </si>
  <si>
    <t>沁阳市</t>
  </si>
  <si>
    <t>登封市</t>
  </si>
  <si>
    <t>汝州市</t>
  </si>
  <si>
    <t>临颍县</t>
  </si>
  <si>
    <t>鹤壁市</t>
  </si>
  <si>
    <t>辉县市</t>
  </si>
  <si>
    <t>河南省总合计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</si>
</sst>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PageLayoutView="0" workbookViewId="0" topLeftCell="A1">
      <selection activeCell="A1" sqref="A1:AB45"/>
    </sheetView>
  </sheetViews>
  <sheetFormatPr defaultColWidth="9.00390625" defaultRowHeight="14.25"/>
  <sheetData>
    <row r="1" spans="1:28" ht="14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7" t="s">
        <v>1</v>
      </c>
      <c r="B2" s="14" t="s">
        <v>2</v>
      </c>
      <c r="C2" s="14" t="s">
        <v>3</v>
      </c>
      <c r="D2" s="18" t="s">
        <v>4</v>
      </c>
      <c r="E2" s="19"/>
      <c r="F2" s="19"/>
      <c r="G2" s="19"/>
      <c r="H2" s="19"/>
      <c r="I2" s="19"/>
      <c r="J2" s="19"/>
      <c r="K2" s="19"/>
      <c r="L2" s="20"/>
      <c r="M2" s="21" t="s">
        <v>5</v>
      </c>
      <c r="N2" s="23" t="s">
        <v>6</v>
      </c>
      <c r="O2" s="13" t="s">
        <v>7</v>
      </c>
      <c r="P2" s="15" t="s">
        <v>8</v>
      </c>
      <c r="Q2" s="14" t="s">
        <v>9</v>
      </c>
      <c r="R2" s="14"/>
      <c r="S2" s="14"/>
      <c r="T2" s="14"/>
      <c r="U2" s="14" t="s">
        <v>10</v>
      </c>
      <c r="V2" s="14"/>
      <c r="W2" s="14"/>
      <c r="X2" s="14"/>
      <c r="Y2" s="14"/>
      <c r="Z2" s="13" t="s">
        <v>11</v>
      </c>
      <c r="AA2" s="13" t="s">
        <v>12</v>
      </c>
      <c r="AB2" s="13" t="s">
        <v>13</v>
      </c>
    </row>
    <row r="3" spans="1:28" ht="28.5">
      <c r="A3" s="16"/>
      <c r="B3" s="14"/>
      <c r="C3" s="14"/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22"/>
      <c r="N3" s="24"/>
      <c r="O3" s="14"/>
      <c r="P3" s="16"/>
      <c r="Q3" s="3" t="s">
        <v>23</v>
      </c>
      <c r="R3" s="3" t="s">
        <v>24</v>
      </c>
      <c r="S3" s="4" t="s">
        <v>25</v>
      </c>
      <c r="T3" s="3" t="s">
        <v>22</v>
      </c>
      <c r="U3" s="3" t="s">
        <v>26</v>
      </c>
      <c r="V3" s="3" t="s">
        <v>27</v>
      </c>
      <c r="W3" s="3" t="s">
        <v>28</v>
      </c>
      <c r="X3" s="3" t="s">
        <v>21</v>
      </c>
      <c r="Y3" s="3" t="s">
        <v>22</v>
      </c>
      <c r="Z3" s="14"/>
      <c r="AA3" s="14"/>
      <c r="AB3" s="14"/>
    </row>
    <row r="4" spans="1:28" ht="14.25">
      <c r="A4" s="3">
        <v>1</v>
      </c>
      <c r="B4" s="3" t="s">
        <v>29</v>
      </c>
      <c r="C4" s="3">
        <v>114</v>
      </c>
      <c r="D4" s="3">
        <v>76000</v>
      </c>
      <c r="E4" s="3">
        <v>3000</v>
      </c>
      <c r="F4" s="3"/>
      <c r="G4" s="3">
        <v>2700</v>
      </c>
      <c r="H4" s="3">
        <v>800</v>
      </c>
      <c r="I4" s="3">
        <v>500</v>
      </c>
      <c r="J4" s="3"/>
      <c r="K4" s="3"/>
      <c r="L4" s="3">
        <v>83000</v>
      </c>
      <c r="M4" s="3">
        <v>23900</v>
      </c>
      <c r="N4" s="3">
        <v>7692</v>
      </c>
      <c r="O4" s="3">
        <v>120000</v>
      </c>
      <c r="P4" s="3">
        <v>1920</v>
      </c>
      <c r="Q4" s="3"/>
      <c r="R4" s="3">
        <v>1106</v>
      </c>
      <c r="S4" s="3"/>
      <c r="T4" s="3">
        <v>1106</v>
      </c>
      <c r="U4" s="3">
        <v>800</v>
      </c>
      <c r="V4" s="3">
        <v>5000</v>
      </c>
      <c r="W4" s="3">
        <v>600</v>
      </c>
      <c r="X4" s="3"/>
      <c r="Y4" s="3">
        <v>6400</v>
      </c>
      <c r="Z4" s="3"/>
      <c r="AA4" s="3"/>
      <c r="AB4" s="3">
        <v>26</v>
      </c>
    </row>
    <row r="5" spans="1:28" ht="14.25">
      <c r="A5" s="3">
        <v>2</v>
      </c>
      <c r="B5" s="3" t="s">
        <v>30</v>
      </c>
      <c r="C5" s="3">
        <v>89</v>
      </c>
      <c r="D5" s="3">
        <v>35750</v>
      </c>
      <c r="E5" s="3"/>
      <c r="F5" s="3"/>
      <c r="G5" s="3"/>
      <c r="H5" s="3"/>
      <c r="I5" s="3"/>
      <c r="J5" s="3"/>
      <c r="K5" s="3">
        <v>1406</v>
      </c>
      <c r="L5" s="3">
        <v>37156</v>
      </c>
      <c r="M5" s="3">
        <v>10301.58</v>
      </c>
      <c r="N5" s="3">
        <v>2913</v>
      </c>
      <c r="O5" s="3">
        <v>77456</v>
      </c>
      <c r="P5" s="3">
        <v>2721.65</v>
      </c>
      <c r="Q5" s="3"/>
      <c r="R5" s="3">
        <v>430.7</v>
      </c>
      <c r="S5" s="3"/>
      <c r="T5" s="3">
        <v>430.7</v>
      </c>
      <c r="U5" s="3">
        <v>972.4</v>
      </c>
      <c r="V5" s="3">
        <v>2100</v>
      </c>
      <c r="W5" s="3">
        <v>3498</v>
      </c>
      <c r="X5" s="3">
        <v>517.4</v>
      </c>
      <c r="Y5" s="3">
        <v>7087.8</v>
      </c>
      <c r="Z5" s="3">
        <v>22</v>
      </c>
      <c r="AA5" s="3"/>
      <c r="AB5" s="3">
        <v>27</v>
      </c>
    </row>
    <row r="6" spans="1:28" ht="14.25">
      <c r="A6" s="3">
        <v>3</v>
      </c>
      <c r="B6" s="3" t="s">
        <v>31</v>
      </c>
      <c r="C6" s="3">
        <v>26</v>
      </c>
      <c r="D6" s="3">
        <v>28020</v>
      </c>
      <c r="E6" s="3"/>
      <c r="F6" s="3">
        <v>6000</v>
      </c>
      <c r="G6" s="3">
        <v>1200</v>
      </c>
      <c r="H6" s="3">
        <v>500</v>
      </c>
      <c r="I6" s="3">
        <v>320</v>
      </c>
      <c r="J6" s="3"/>
      <c r="K6" s="3"/>
      <c r="L6" s="3">
        <v>36040</v>
      </c>
      <c r="M6" s="3">
        <v>4173.4</v>
      </c>
      <c r="N6" s="3">
        <v>960</v>
      </c>
      <c r="O6" s="3"/>
      <c r="P6" s="3"/>
      <c r="Q6" s="3">
        <v>25</v>
      </c>
      <c r="R6" s="3">
        <v>296</v>
      </c>
      <c r="S6" s="3">
        <v>10</v>
      </c>
      <c r="T6" s="3">
        <v>331</v>
      </c>
      <c r="U6" s="3">
        <v>170</v>
      </c>
      <c r="V6" s="3">
        <v>500</v>
      </c>
      <c r="W6" s="3"/>
      <c r="X6" s="3"/>
      <c r="Y6" s="3">
        <v>670</v>
      </c>
      <c r="Z6" s="3">
        <v>12</v>
      </c>
      <c r="AA6" s="3">
        <v>32</v>
      </c>
      <c r="AB6" s="3">
        <v>11</v>
      </c>
    </row>
    <row r="7" spans="1:28" ht="14.25">
      <c r="A7" s="3">
        <v>4</v>
      </c>
      <c r="B7" s="3" t="s">
        <v>32</v>
      </c>
      <c r="C7" s="3">
        <v>32</v>
      </c>
      <c r="D7" s="3">
        <v>10000</v>
      </c>
      <c r="E7" s="3"/>
      <c r="F7" s="3">
        <v>3000</v>
      </c>
      <c r="G7" s="3">
        <v>23000</v>
      </c>
      <c r="H7" s="3"/>
      <c r="I7" s="3"/>
      <c r="J7" s="3"/>
      <c r="K7" s="3"/>
      <c r="L7" s="3">
        <v>36000</v>
      </c>
      <c r="M7" s="3">
        <v>2400</v>
      </c>
      <c r="N7" s="3">
        <v>1039</v>
      </c>
      <c r="O7" s="3"/>
      <c r="P7" s="3"/>
      <c r="Q7" s="3">
        <v>7</v>
      </c>
      <c r="R7" s="3">
        <v>150</v>
      </c>
      <c r="S7" s="3"/>
      <c r="T7" s="3">
        <v>157</v>
      </c>
      <c r="U7" s="3">
        <v>160</v>
      </c>
      <c r="V7" s="3">
        <v>800</v>
      </c>
      <c r="W7" s="3"/>
      <c r="X7" s="3"/>
      <c r="Y7" s="3">
        <v>960</v>
      </c>
      <c r="Z7" s="3">
        <v>3</v>
      </c>
      <c r="AA7" s="3">
        <v>30</v>
      </c>
      <c r="AB7" s="3">
        <v>5</v>
      </c>
    </row>
    <row r="8" spans="1:28" ht="14.25">
      <c r="A8" s="3">
        <v>5</v>
      </c>
      <c r="B8" s="3" t="s">
        <v>33</v>
      </c>
      <c r="C8" s="3">
        <v>170</v>
      </c>
      <c r="D8" s="3">
        <v>30100</v>
      </c>
      <c r="E8" s="3"/>
      <c r="F8" s="3">
        <v>3000</v>
      </c>
      <c r="G8" s="3">
        <v>100</v>
      </c>
      <c r="H8" s="3">
        <v>500</v>
      </c>
      <c r="I8" s="3"/>
      <c r="J8" s="3"/>
      <c r="K8" s="3">
        <v>300</v>
      </c>
      <c r="L8" s="3">
        <v>34000</v>
      </c>
      <c r="M8" s="3">
        <v>6656.38</v>
      </c>
      <c r="N8" s="3">
        <v>2760</v>
      </c>
      <c r="O8" s="3">
        <v>5353</v>
      </c>
      <c r="P8" s="3">
        <v>138.8</v>
      </c>
      <c r="Q8" s="3"/>
      <c r="R8" s="3">
        <v>429.5</v>
      </c>
      <c r="S8" s="3">
        <v>7.5</v>
      </c>
      <c r="T8" s="3">
        <v>437</v>
      </c>
      <c r="U8" s="3">
        <v>150</v>
      </c>
      <c r="V8" s="3">
        <v>2100</v>
      </c>
      <c r="W8" s="3">
        <v>180</v>
      </c>
      <c r="X8" s="3"/>
      <c r="Y8" s="3">
        <v>2430</v>
      </c>
      <c r="Z8" s="3">
        <v>4</v>
      </c>
      <c r="AA8" s="3">
        <v>63</v>
      </c>
      <c r="AB8" s="3">
        <v>9</v>
      </c>
    </row>
    <row r="9" spans="1:28" ht="14.25">
      <c r="A9" s="3">
        <v>6</v>
      </c>
      <c r="B9" s="3" t="s">
        <v>34</v>
      </c>
      <c r="C9" s="3">
        <v>36</v>
      </c>
      <c r="D9" s="3">
        <v>11152</v>
      </c>
      <c r="E9" s="3">
        <v>3550</v>
      </c>
      <c r="F9" s="3">
        <v>7064</v>
      </c>
      <c r="G9" s="3">
        <v>5000</v>
      </c>
      <c r="H9" s="3">
        <v>200</v>
      </c>
      <c r="I9" s="3"/>
      <c r="J9" s="3"/>
      <c r="K9" s="3">
        <v>5000</v>
      </c>
      <c r="L9" s="3">
        <v>31966</v>
      </c>
      <c r="M9" s="3">
        <v>3668.04</v>
      </c>
      <c r="N9" s="3">
        <v>1339</v>
      </c>
      <c r="O9" s="3">
        <v>10786</v>
      </c>
      <c r="P9" s="3">
        <v>194.2</v>
      </c>
      <c r="Q9" s="3">
        <v>270</v>
      </c>
      <c r="R9" s="3">
        <v>411</v>
      </c>
      <c r="S9" s="3"/>
      <c r="T9" s="3">
        <v>681</v>
      </c>
      <c r="U9" s="3">
        <v>84</v>
      </c>
      <c r="V9" s="3">
        <v>973.33</v>
      </c>
      <c r="W9" s="3">
        <v>768</v>
      </c>
      <c r="X9" s="3"/>
      <c r="Y9" s="3">
        <v>1825.33</v>
      </c>
      <c r="Z9" s="3">
        <v>1</v>
      </c>
      <c r="AA9" s="3">
        <v>1</v>
      </c>
      <c r="AB9" s="3">
        <v>12</v>
      </c>
    </row>
    <row r="10" spans="1:28" ht="14.25">
      <c r="A10" s="3">
        <v>7</v>
      </c>
      <c r="B10" s="3" t="s">
        <v>35</v>
      </c>
      <c r="C10" s="3">
        <v>80</v>
      </c>
      <c r="D10" s="3">
        <v>22760</v>
      </c>
      <c r="E10" s="3"/>
      <c r="F10" s="3">
        <v>3000</v>
      </c>
      <c r="G10" s="3">
        <v>233</v>
      </c>
      <c r="H10" s="3"/>
      <c r="I10" s="3"/>
      <c r="J10" s="3"/>
      <c r="K10" s="3">
        <v>7</v>
      </c>
      <c r="L10" s="3">
        <v>26000</v>
      </c>
      <c r="M10" s="3">
        <v>2800</v>
      </c>
      <c r="N10" s="3">
        <v>822</v>
      </c>
      <c r="O10" s="3"/>
      <c r="P10" s="3"/>
      <c r="Q10" s="3"/>
      <c r="R10" s="3">
        <v>400</v>
      </c>
      <c r="S10" s="3"/>
      <c r="T10" s="3">
        <v>400</v>
      </c>
      <c r="U10" s="3">
        <v>200</v>
      </c>
      <c r="V10" s="3">
        <v>600</v>
      </c>
      <c r="W10" s="3">
        <v>100</v>
      </c>
      <c r="X10" s="3">
        <v>1200</v>
      </c>
      <c r="Y10" s="3">
        <v>2100</v>
      </c>
      <c r="Z10" s="3">
        <v>2</v>
      </c>
      <c r="AA10" s="3">
        <v>160</v>
      </c>
      <c r="AB10" s="3">
        <v>22</v>
      </c>
    </row>
    <row r="11" spans="1:28" ht="14.25">
      <c r="A11" s="3">
        <v>8</v>
      </c>
      <c r="B11" s="3" t="s">
        <v>36</v>
      </c>
      <c r="C11" s="3">
        <v>36</v>
      </c>
      <c r="D11" s="3">
        <v>18878</v>
      </c>
      <c r="E11" s="3"/>
      <c r="F11" s="3">
        <v>966</v>
      </c>
      <c r="G11" s="3">
        <v>2725</v>
      </c>
      <c r="H11" s="3">
        <v>2187</v>
      </c>
      <c r="I11" s="3"/>
      <c r="J11" s="3"/>
      <c r="K11" s="3"/>
      <c r="L11" s="3">
        <v>24756</v>
      </c>
      <c r="M11" s="3">
        <v>5704.06</v>
      </c>
      <c r="N11" s="3">
        <v>1817</v>
      </c>
      <c r="O11" s="3"/>
      <c r="P11" s="3"/>
      <c r="Q11" s="3">
        <v>5</v>
      </c>
      <c r="R11" s="3">
        <v>318.2</v>
      </c>
      <c r="S11" s="3"/>
      <c r="T11" s="3">
        <v>323.2</v>
      </c>
      <c r="U11" s="3">
        <v>71.9</v>
      </c>
      <c r="V11" s="3">
        <v>1383</v>
      </c>
      <c r="W11" s="3">
        <v>1000</v>
      </c>
      <c r="X11" s="3"/>
      <c r="Y11" s="3">
        <v>2454.9</v>
      </c>
      <c r="Z11" s="3">
        <v>7</v>
      </c>
      <c r="AA11" s="3"/>
      <c r="AB11" s="3">
        <v>7</v>
      </c>
    </row>
    <row r="12" spans="1:28" ht="14.25">
      <c r="A12" s="3">
        <v>9</v>
      </c>
      <c r="B12" s="3" t="s">
        <v>37</v>
      </c>
      <c r="C12" s="3">
        <v>25</v>
      </c>
      <c r="D12" s="3">
        <v>9000</v>
      </c>
      <c r="E12" s="3"/>
      <c r="F12" s="3">
        <v>15000</v>
      </c>
      <c r="G12" s="3"/>
      <c r="H12" s="3"/>
      <c r="I12" s="3"/>
      <c r="J12" s="3"/>
      <c r="K12" s="3"/>
      <c r="L12" s="3">
        <v>24000</v>
      </c>
      <c r="M12" s="3">
        <v>2600</v>
      </c>
      <c r="N12" s="3">
        <v>1074.5</v>
      </c>
      <c r="O12" s="3"/>
      <c r="P12" s="3"/>
      <c r="Q12" s="3">
        <v>40</v>
      </c>
      <c r="R12" s="3">
        <v>200</v>
      </c>
      <c r="S12" s="3"/>
      <c r="T12" s="3">
        <v>240</v>
      </c>
      <c r="U12" s="3">
        <v>150</v>
      </c>
      <c r="V12" s="3">
        <v>750</v>
      </c>
      <c r="W12" s="3"/>
      <c r="X12" s="3"/>
      <c r="Y12" s="3">
        <v>900</v>
      </c>
      <c r="Z12" s="3"/>
      <c r="AA12" s="3">
        <v>6</v>
      </c>
      <c r="AB12" s="3">
        <v>7</v>
      </c>
    </row>
    <row r="13" spans="1:28" ht="14.25">
      <c r="A13" s="3">
        <v>10</v>
      </c>
      <c r="B13" s="3" t="s">
        <v>38</v>
      </c>
      <c r="C13" s="3">
        <v>119</v>
      </c>
      <c r="D13" s="3">
        <v>3284</v>
      </c>
      <c r="E13" s="3">
        <v>1621</v>
      </c>
      <c r="F13" s="3">
        <v>8100</v>
      </c>
      <c r="G13" s="3"/>
      <c r="H13" s="3">
        <v>5117</v>
      </c>
      <c r="I13" s="3"/>
      <c r="J13" s="3"/>
      <c r="K13" s="3">
        <v>5078</v>
      </c>
      <c r="L13" s="3">
        <v>23200</v>
      </c>
      <c r="M13" s="3">
        <v>2827</v>
      </c>
      <c r="N13" s="3">
        <v>963</v>
      </c>
      <c r="O13" s="3"/>
      <c r="P13" s="3"/>
      <c r="Q13" s="3"/>
      <c r="R13" s="3">
        <v>126.2</v>
      </c>
      <c r="S13" s="3"/>
      <c r="T13" s="3">
        <v>126.2</v>
      </c>
      <c r="U13" s="3">
        <v>150</v>
      </c>
      <c r="V13" s="3">
        <v>700</v>
      </c>
      <c r="W13" s="3"/>
      <c r="X13" s="3"/>
      <c r="Y13" s="3">
        <v>850</v>
      </c>
      <c r="Z13" s="3">
        <v>1</v>
      </c>
      <c r="AA13" s="3">
        <v>8</v>
      </c>
      <c r="AB13" s="3">
        <v>5</v>
      </c>
    </row>
    <row r="14" spans="1:28" ht="14.25">
      <c r="A14" s="3">
        <v>11</v>
      </c>
      <c r="B14" s="4" t="s">
        <v>39</v>
      </c>
      <c r="C14" s="3">
        <v>27</v>
      </c>
      <c r="D14" s="3">
        <v>21811</v>
      </c>
      <c r="E14" s="3"/>
      <c r="F14" s="3"/>
      <c r="G14" s="3">
        <v>766</v>
      </c>
      <c r="H14" s="3"/>
      <c r="I14" s="3"/>
      <c r="J14" s="3"/>
      <c r="K14" s="3"/>
      <c r="L14" s="3">
        <v>22577</v>
      </c>
      <c r="M14" s="3">
        <v>2844.7</v>
      </c>
      <c r="N14" s="3">
        <v>1208</v>
      </c>
      <c r="O14" s="3"/>
      <c r="P14" s="3"/>
      <c r="Q14" s="3"/>
      <c r="R14" s="3">
        <v>430</v>
      </c>
      <c r="S14" s="3"/>
      <c r="T14" s="3">
        <v>430</v>
      </c>
      <c r="U14" s="3">
        <v>120</v>
      </c>
      <c r="V14" s="3">
        <v>800</v>
      </c>
      <c r="W14" s="3"/>
      <c r="X14" s="3"/>
      <c r="Y14" s="3">
        <v>920</v>
      </c>
      <c r="Z14" s="3"/>
      <c r="AA14" s="3"/>
      <c r="AB14" s="3">
        <v>8</v>
      </c>
    </row>
    <row r="15" spans="1:28" ht="14.25">
      <c r="A15" s="3">
        <v>12</v>
      </c>
      <c r="B15" s="3" t="s">
        <v>40</v>
      </c>
      <c r="C15" s="3">
        <v>70</v>
      </c>
      <c r="D15" s="3">
        <v>13414</v>
      </c>
      <c r="E15" s="3"/>
      <c r="F15" s="3">
        <v>3244</v>
      </c>
      <c r="G15" s="3"/>
      <c r="H15" s="3">
        <v>86</v>
      </c>
      <c r="I15" s="3"/>
      <c r="J15" s="3"/>
      <c r="K15" s="3">
        <v>4636</v>
      </c>
      <c r="L15" s="3">
        <v>21380</v>
      </c>
      <c r="M15" s="3">
        <v>3912.5</v>
      </c>
      <c r="N15" s="3">
        <v>1582</v>
      </c>
      <c r="O15" s="3"/>
      <c r="P15" s="3"/>
      <c r="Q15" s="3">
        <v>12.4</v>
      </c>
      <c r="R15" s="3">
        <v>296.7</v>
      </c>
      <c r="S15" s="3"/>
      <c r="T15" s="3">
        <v>309.1</v>
      </c>
      <c r="U15" s="3">
        <v>150</v>
      </c>
      <c r="V15" s="3">
        <v>1150</v>
      </c>
      <c r="W15" s="3"/>
      <c r="X15" s="3"/>
      <c r="Y15" s="3">
        <v>1300</v>
      </c>
      <c r="Z15" s="3"/>
      <c r="AA15" s="3"/>
      <c r="AB15" s="3">
        <v>5</v>
      </c>
    </row>
    <row r="16" spans="1:28" ht="14.25">
      <c r="A16" s="3">
        <v>13</v>
      </c>
      <c r="B16" s="3" t="s">
        <v>41</v>
      </c>
      <c r="C16" s="3">
        <v>132</v>
      </c>
      <c r="D16" s="3">
        <v>13000</v>
      </c>
      <c r="E16" s="3">
        <v>2570</v>
      </c>
      <c r="F16" s="3">
        <v>2130</v>
      </c>
      <c r="G16" s="3"/>
      <c r="H16" s="3"/>
      <c r="I16" s="3"/>
      <c r="J16" s="3"/>
      <c r="K16" s="3">
        <v>1500</v>
      </c>
      <c r="L16" s="3">
        <v>19200</v>
      </c>
      <c r="M16" s="3">
        <v>2742.8</v>
      </c>
      <c r="N16" s="3">
        <v>1164</v>
      </c>
      <c r="O16" s="3">
        <v>1008</v>
      </c>
      <c r="P16" s="3">
        <v>35.8</v>
      </c>
      <c r="Q16" s="3">
        <v>11</v>
      </c>
      <c r="R16" s="3">
        <v>341.6</v>
      </c>
      <c r="S16" s="3"/>
      <c r="T16" s="3">
        <v>352.6</v>
      </c>
      <c r="U16" s="3">
        <v>440</v>
      </c>
      <c r="V16" s="3">
        <v>850</v>
      </c>
      <c r="W16" s="3"/>
      <c r="X16" s="3"/>
      <c r="Y16" s="3">
        <v>1290</v>
      </c>
      <c r="Z16" s="3">
        <v>3</v>
      </c>
      <c r="AA16" s="3">
        <v>22</v>
      </c>
      <c r="AB16" s="3">
        <v>9</v>
      </c>
    </row>
    <row r="17" spans="1:28" ht="14.25">
      <c r="A17" s="3">
        <v>14</v>
      </c>
      <c r="B17" s="3" t="s">
        <v>42</v>
      </c>
      <c r="C17" s="3">
        <v>38</v>
      </c>
      <c r="D17" s="3">
        <v>16000</v>
      </c>
      <c r="E17" s="3"/>
      <c r="F17" s="3">
        <v>200</v>
      </c>
      <c r="G17" s="3">
        <v>700</v>
      </c>
      <c r="H17" s="3"/>
      <c r="I17" s="3"/>
      <c r="J17" s="3"/>
      <c r="K17" s="3">
        <v>700</v>
      </c>
      <c r="L17" s="3">
        <v>17600</v>
      </c>
      <c r="M17" s="3">
        <v>4400</v>
      </c>
      <c r="N17" s="3">
        <v>1788</v>
      </c>
      <c r="O17" s="3">
        <v>1000</v>
      </c>
      <c r="P17" s="3">
        <v>16</v>
      </c>
      <c r="Q17" s="3">
        <v>18.5</v>
      </c>
      <c r="R17" s="3">
        <v>293.85</v>
      </c>
      <c r="S17" s="3"/>
      <c r="T17" s="3">
        <v>312.35</v>
      </c>
      <c r="U17" s="3">
        <v>200</v>
      </c>
      <c r="V17" s="3">
        <v>1300</v>
      </c>
      <c r="W17" s="3"/>
      <c r="X17" s="3"/>
      <c r="Y17" s="3">
        <v>1500</v>
      </c>
      <c r="Z17" s="3">
        <v>3</v>
      </c>
      <c r="AA17" s="3"/>
      <c r="AB17" s="3">
        <v>8</v>
      </c>
    </row>
    <row r="18" spans="1:28" ht="14.25">
      <c r="A18" s="3">
        <v>15</v>
      </c>
      <c r="B18" s="3" t="s">
        <v>43</v>
      </c>
      <c r="C18" s="3">
        <v>115</v>
      </c>
      <c r="D18" s="3">
        <v>13369</v>
      </c>
      <c r="E18" s="3">
        <v>154</v>
      </c>
      <c r="F18" s="3">
        <v>3308</v>
      </c>
      <c r="G18" s="3"/>
      <c r="H18" s="3"/>
      <c r="I18" s="3"/>
      <c r="J18" s="3"/>
      <c r="K18" s="3"/>
      <c r="L18" s="3">
        <v>16831</v>
      </c>
      <c r="M18" s="3">
        <v>3886.48</v>
      </c>
      <c r="N18" s="3">
        <v>1183</v>
      </c>
      <c r="O18" s="3"/>
      <c r="P18" s="3"/>
      <c r="Q18" s="3">
        <v>1.7</v>
      </c>
      <c r="R18" s="3">
        <v>256.9</v>
      </c>
      <c r="S18" s="3"/>
      <c r="T18" s="3">
        <v>258.6</v>
      </c>
      <c r="U18" s="3">
        <v>350</v>
      </c>
      <c r="V18" s="3">
        <v>900</v>
      </c>
      <c r="W18" s="3"/>
      <c r="X18" s="3"/>
      <c r="Y18" s="3">
        <v>1250</v>
      </c>
      <c r="Z18" s="3">
        <v>6</v>
      </c>
      <c r="AA18" s="3">
        <v>76</v>
      </c>
      <c r="AB18" s="3">
        <v>5</v>
      </c>
    </row>
    <row r="19" spans="1:28" ht="14.25">
      <c r="A19" s="3">
        <v>16</v>
      </c>
      <c r="B19" s="3" t="s">
        <v>44</v>
      </c>
      <c r="C19" s="3">
        <v>64</v>
      </c>
      <c r="D19" s="3">
        <v>6500</v>
      </c>
      <c r="E19" s="3"/>
      <c r="F19" s="3">
        <v>4880</v>
      </c>
      <c r="G19" s="3">
        <v>320</v>
      </c>
      <c r="H19" s="3">
        <v>2300</v>
      </c>
      <c r="I19" s="3"/>
      <c r="J19" s="3"/>
      <c r="K19" s="3"/>
      <c r="L19" s="3">
        <v>14000</v>
      </c>
      <c r="M19" s="3">
        <v>2371.8</v>
      </c>
      <c r="N19" s="3">
        <v>959</v>
      </c>
      <c r="O19" s="3">
        <v>11912</v>
      </c>
      <c r="P19" s="3">
        <v>594.6</v>
      </c>
      <c r="Q19" s="3"/>
      <c r="R19" s="3">
        <v>370</v>
      </c>
      <c r="S19" s="3">
        <v>3</v>
      </c>
      <c r="T19" s="3">
        <v>373</v>
      </c>
      <c r="U19" s="3">
        <v>200</v>
      </c>
      <c r="V19" s="3">
        <v>700</v>
      </c>
      <c r="W19" s="3">
        <v>200</v>
      </c>
      <c r="X19" s="3"/>
      <c r="Y19" s="3">
        <v>1100</v>
      </c>
      <c r="Z19" s="3">
        <v>4</v>
      </c>
      <c r="AA19" s="3">
        <v>4</v>
      </c>
      <c r="AB19" s="3">
        <v>11</v>
      </c>
    </row>
    <row r="20" spans="1:28" ht="14.25">
      <c r="A20" s="3">
        <v>17</v>
      </c>
      <c r="B20" s="3" t="s">
        <v>45</v>
      </c>
      <c r="C20" s="3">
        <v>52</v>
      </c>
      <c r="D20" s="3">
        <v>4896</v>
      </c>
      <c r="E20" s="3"/>
      <c r="F20" s="3">
        <v>6808</v>
      </c>
      <c r="G20" s="3"/>
      <c r="H20" s="3"/>
      <c r="I20" s="3"/>
      <c r="J20" s="3"/>
      <c r="K20" s="3"/>
      <c r="L20" s="3">
        <v>11704</v>
      </c>
      <c r="M20" s="3">
        <v>1625.5</v>
      </c>
      <c r="N20" s="3">
        <v>262.6</v>
      </c>
      <c r="O20" s="3"/>
      <c r="P20" s="3"/>
      <c r="Q20" s="3">
        <v>63</v>
      </c>
      <c r="R20" s="3">
        <v>198.7</v>
      </c>
      <c r="S20" s="3"/>
      <c r="T20" s="3">
        <v>261.7</v>
      </c>
      <c r="U20" s="3">
        <v>30</v>
      </c>
      <c r="V20" s="3">
        <v>198</v>
      </c>
      <c r="W20" s="3">
        <v>80</v>
      </c>
      <c r="X20" s="3">
        <v>1.8</v>
      </c>
      <c r="Y20" s="3">
        <v>309.8</v>
      </c>
      <c r="Z20" s="3">
        <v>7</v>
      </c>
      <c r="AA20" s="3">
        <v>4</v>
      </c>
      <c r="AB20" s="3">
        <v>2</v>
      </c>
    </row>
    <row r="21" spans="1:28" ht="14.25">
      <c r="A21" s="3">
        <v>18</v>
      </c>
      <c r="B21" s="3" t="s">
        <v>46</v>
      </c>
      <c r="C21" s="3">
        <v>22</v>
      </c>
      <c r="D21" s="3">
        <v>1814</v>
      </c>
      <c r="E21" s="3"/>
      <c r="F21" s="3">
        <v>3150</v>
      </c>
      <c r="G21" s="3"/>
      <c r="H21" s="3">
        <v>4599</v>
      </c>
      <c r="I21" s="3">
        <v>52</v>
      </c>
      <c r="J21" s="3"/>
      <c r="K21" s="3">
        <v>1157</v>
      </c>
      <c r="L21" s="3">
        <v>10772</v>
      </c>
      <c r="M21" s="3">
        <v>1407.2</v>
      </c>
      <c r="N21" s="3">
        <v>567</v>
      </c>
      <c r="O21" s="3">
        <v>13419</v>
      </c>
      <c r="P21" s="3">
        <v>667</v>
      </c>
      <c r="Q21" s="3"/>
      <c r="R21" s="3">
        <v>165</v>
      </c>
      <c r="S21" s="3">
        <v>2.12</v>
      </c>
      <c r="T21" s="3">
        <v>167.12</v>
      </c>
      <c r="U21" s="3">
        <v>80</v>
      </c>
      <c r="V21" s="3">
        <v>450</v>
      </c>
      <c r="W21" s="3">
        <v>500</v>
      </c>
      <c r="X21" s="3"/>
      <c r="Y21" s="3">
        <v>1030</v>
      </c>
      <c r="Z21" s="3"/>
      <c r="AA21" s="3"/>
      <c r="AB21" s="3">
        <v>4</v>
      </c>
    </row>
    <row r="22" spans="1:28" ht="14.25">
      <c r="A22" s="3">
        <v>19</v>
      </c>
      <c r="B22" s="3" t="s">
        <v>47</v>
      </c>
      <c r="C22" s="3">
        <v>10</v>
      </c>
      <c r="D22" s="3">
        <v>4600</v>
      </c>
      <c r="E22" s="3"/>
      <c r="F22" s="3">
        <v>2000</v>
      </c>
      <c r="G22" s="3"/>
      <c r="H22" s="3"/>
      <c r="I22" s="3"/>
      <c r="J22" s="3">
        <v>100</v>
      </c>
      <c r="K22" s="3">
        <v>170</v>
      </c>
      <c r="L22" s="3">
        <v>6870</v>
      </c>
      <c r="M22" s="3">
        <v>221</v>
      </c>
      <c r="N22" s="3">
        <v>897.44</v>
      </c>
      <c r="O22" s="3"/>
      <c r="P22" s="3"/>
      <c r="Q22" s="3"/>
      <c r="R22" s="3">
        <v>150</v>
      </c>
      <c r="S22" s="3"/>
      <c r="T22" s="3">
        <v>150</v>
      </c>
      <c r="U22" s="3">
        <v>150</v>
      </c>
      <c r="V22" s="3">
        <v>70</v>
      </c>
      <c r="W22" s="3">
        <v>450</v>
      </c>
      <c r="X22" s="3"/>
      <c r="Y22" s="3">
        <v>670</v>
      </c>
      <c r="Z22" s="3">
        <v>10</v>
      </c>
      <c r="AA22" s="3">
        <v>20</v>
      </c>
      <c r="AB22" s="3">
        <v>3</v>
      </c>
    </row>
    <row r="23" spans="1:28" ht="14.25">
      <c r="A23" s="3">
        <v>20</v>
      </c>
      <c r="B23" s="5" t="s">
        <v>48</v>
      </c>
      <c r="C23" s="3">
        <v>10</v>
      </c>
      <c r="D23" s="3">
        <v>1828</v>
      </c>
      <c r="E23" s="3"/>
      <c r="F23" s="3">
        <v>1951</v>
      </c>
      <c r="G23" s="3"/>
      <c r="H23" s="3"/>
      <c r="I23" s="3"/>
      <c r="J23" s="3"/>
      <c r="K23" s="3"/>
      <c r="L23" s="3">
        <v>3779</v>
      </c>
      <c r="M23" s="3">
        <v>496.9</v>
      </c>
      <c r="N23" s="3">
        <v>180.5</v>
      </c>
      <c r="O23" s="3"/>
      <c r="P23" s="3"/>
      <c r="Q23" s="3">
        <v>15.7</v>
      </c>
      <c r="R23" s="3">
        <v>36.4</v>
      </c>
      <c r="S23" s="3"/>
      <c r="T23" s="3">
        <v>52.1</v>
      </c>
      <c r="U23" s="3">
        <v>40</v>
      </c>
      <c r="V23" s="3">
        <v>140</v>
      </c>
      <c r="W23" s="3"/>
      <c r="X23" s="3"/>
      <c r="Y23" s="3">
        <v>180</v>
      </c>
      <c r="Z23" s="3">
        <v>3</v>
      </c>
      <c r="AA23" s="3"/>
      <c r="AB23" s="3">
        <v>1</v>
      </c>
    </row>
    <row r="24" spans="1:28" ht="14.25">
      <c r="A24" s="3">
        <v>21</v>
      </c>
      <c r="B24" s="5" t="s">
        <v>49</v>
      </c>
      <c r="C24" s="3">
        <v>11</v>
      </c>
      <c r="D24" s="3">
        <v>904</v>
      </c>
      <c r="E24" s="3"/>
      <c r="F24" s="3">
        <v>167</v>
      </c>
      <c r="G24" s="3">
        <v>708</v>
      </c>
      <c r="H24" s="3"/>
      <c r="I24" s="3"/>
      <c r="J24" s="3"/>
      <c r="K24" s="3"/>
      <c r="L24" s="3">
        <v>1779</v>
      </c>
      <c r="M24" s="3">
        <v>409</v>
      </c>
      <c r="N24" s="3">
        <v>128.6</v>
      </c>
      <c r="O24" s="3"/>
      <c r="P24" s="3"/>
      <c r="Q24" s="3">
        <v>1</v>
      </c>
      <c r="R24" s="3">
        <v>61.5</v>
      </c>
      <c r="S24" s="3"/>
      <c r="T24" s="3">
        <v>62.5</v>
      </c>
      <c r="U24" s="3">
        <v>25</v>
      </c>
      <c r="V24" s="3">
        <v>95</v>
      </c>
      <c r="W24" s="3"/>
      <c r="X24" s="3"/>
      <c r="Y24" s="3">
        <v>120</v>
      </c>
      <c r="Z24" s="3"/>
      <c r="AA24" s="3"/>
      <c r="AB24" s="3">
        <v>1</v>
      </c>
    </row>
    <row r="25" spans="1:28" ht="14.25">
      <c r="A25" s="14" t="s">
        <v>50</v>
      </c>
      <c r="B25" s="14"/>
      <c r="C25" s="3">
        <f aca="true" t="shared" si="0" ref="C25:AB25">SUM(C4:C24)</f>
        <v>1278</v>
      </c>
      <c r="D25" s="3">
        <f t="shared" si="0"/>
        <v>343080</v>
      </c>
      <c r="E25" s="3">
        <f t="shared" si="0"/>
        <v>10895</v>
      </c>
      <c r="F25" s="3">
        <f t="shared" si="0"/>
        <v>73968</v>
      </c>
      <c r="G25" s="3">
        <f t="shared" si="0"/>
        <v>37452</v>
      </c>
      <c r="H25" s="3">
        <f t="shared" si="0"/>
        <v>16289</v>
      </c>
      <c r="I25" s="3">
        <f t="shared" si="0"/>
        <v>872</v>
      </c>
      <c r="J25" s="3">
        <f t="shared" si="0"/>
        <v>100</v>
      </c>
      <c r="K25" s="3">
        <f t="shared" si="0"/>
        <v>19954</v>
      </c>
      <c r="L25" s="3">
        <f t="shared" si="0"/>
        <v>502610</v>
      </c>
      <c r="M25" s="3">
        <f t="shared" si="0"/>
        <v>89348.34</v>
      </c>
      <c r="N25" s="3">
        <f t="shared" si="0"/>
        <v>31299.639999999996</v>
      </c>
      <c r="O25" s="3">
        <f t="shared" si="0"/>
        <v>240934</v>
      </c>
      <c r="P25" s="3">
        <f t="shared" si="0"/>
        <v>6288.05</v>
      </c>
      <c r="Q25" s="3">
        <f t="shared" si="0"/>
        <v>470.29999999999995</v>
      </c>
      <c r="R25" s="3">
        <f t="shared" si="0"/>
        <v>6468.249999999999</v>
      </c>
      <c r="S25" s="3">
        <f t="shared" si="0"/>
        <v>22.62</v>
      </c>
      <c r="T25" s="3">
        <f t="shared" si="0"/>
        <v>6961.170000000001</v>
      </c>
      <c r="U25" s="3">
        <f t="shared" si="0"/>
        <v>4693.3</v>
      </c>
      <c r="V25" s="3">
        <f t="shared" si="0"/>
        <v>21559.33</v>
      </c>
      <c r="W25" s="3">
        <f t="shared" si="0"/>
        <v>7376</v>
      </c>
      <c r="X25" s="3">
        <f t="shared" si="0"/>
        <v>1719.2</v>
      </c>
      <c r="Y25" s="3">
        <f t="shared" si="0"/>
        <v>35347.83</v>
      </c>
      <c r="Z25" s="3">
        <f t="shared" si="0"/>
        <v>88</v>
      </c>
      <c r="AA25" s="3">
        <f t="shared" si="0"/>
        <v>426</v>
      </c>
      <c r="AB25" s="3">
        <f t="shared" si="0"/>
        <v>188</v>
      </c>
    </row>
    <row r="26" spans="1:28" ht="14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/>
    </row>
    <row r="27" spans="1:28" ht="14.25">
      <c r="A27" s="6" t="s">
        <v>51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/>
    </row>
    <row r="28" spans="1:28" ht="14.25">
      <c r="A28" s="3">
        <v>22</v>
      </c>
      <c r="B28" s="3" t="s">
        <v>52</v>
      </c>
      <c r="C28" s="3">
        <v>6</v>
      </c>
      <c r="D28" s="9">
        <v>3421</v>
      </c>
      <c r="E28" s="9">
        <v>0</v>
      </c>
      <c r="F28" s="9">
        <v>352</v>
      </c>
      <c r="G28" s="9"/>
      <c r="H28" s="9"/>
      <c r="I28" s="9"/>
      <c r="J28" s="9"/>
      <c r="K28" s="9">
        <v>0</v>
      </c>
      <c r="L28" s="9">
        <v>3773</v>
      </c>
      <c r="M28" s="9">
        <v>1033.5</v>
      </c>
      <c r="N28" s="9">
        <v>0</v>
      </c>
      <c r="O28" s="10">
        <v>3062.8</v>
      </c>
      <c r="P28" s="9">
        <v>139.1</v>
      </c>
      <c r="Q28" s="9">
        <v>21.19</v>
      </c>
      <c r="R28" s="9">
        <v>96.2</v>
      </c>
      <c r="S28" s="9">
        <v>0</v>
      </c>
      <c r="T28" s="9">
        <v>117.39</v>
      </c>
      <c r="U28" s="9">
        <v>52</v>
      </c>
      <c r="V28" s="9">
        <v>182</v>
      </c>
      <c r="W28" s="9">
        <v>54.6</v>
      </c>
      <c r="X28" s="9"/>
      <c r="Y28" s="9">
        <v>288.6</v>
      </c>
      <c r="Z28" s="9">
        <v>8</v>
      </c>
      <c r="AA28" s="9"/>
      <c r="AB28" s="9">
        <v>1</v>
      </c>
    </row>
    <row r="29" spans="1:28" ht="14.25">
      <c r="A29" s="3">
        <v>23</v>
      </c>
      <c r="B29" s="3" t="s">
        <v>53</v>
      </c>
      <c r="C29" s="3">
        <v>5</v>
      </c>
      <c r="D29" s="9">
        <v>3039</v>
      </c>
      <c r="E29" s="9">
        <v>0</v>
      </c>
      <c r="F29" s="9"/>
      <c r="G29" s="9"/>
      <c r="H29" s="9"/>
      <c r="I29" s="9"/>
      <c r="J29" s="9"/>
      <c r="K29" s="9">
        <v>530</v>
      </c>
      <c r="L29" s="9">
        <v>3569</v>
      </c>
      <c r="M29" s="9">
        <v>610.35</v>
      </c>
      <c r="N29" s="9">
        <v>0</v>
      </c>
      <c r="O29" s="10"/>
      <c r="P29" s="9">
        <v>0</v>
      </c>
      <c r="Q29" s="9">
        <v>24.96</v>
      </c>
      <c r="R29" s="9">
        <v>69.615</v>
      </c>
      <c r="S29" s="9">
        <v>0</v>
      </c>
      <c r="T29" s="9">
        <v>94.575</v>
      </c>
      <c r="U29" s="9">
        <v>26</v>
      </c>
      <c r="V29" s="9">
        <v>74.932</v>
      </c>
      <c r="W29" s="9">
        <v>39</v>
      </c>
      <c r="X29" s="9"/>
      <c r="Y29" s="9">
        <v>139.93200000000002</v>
      </c>
      <c r="Z29" s="9"/>
      <c r="AA29" s="9"/>
      <c r="AB29" s="9">
        <v>2</v>
      </c>
    </row>
    <row r="30" spans="1:28" ht="14.25">
      <c r="A30" s="3">
        <v>24</v>
      </c>
      <c r="B30" s="3" t="s">
        <v>54</v>
      </c>
      <c r="C30" s="3">
        <v>5</v>
      </c>
      <c r="D30" s="9">
        <v>2605</v>
      </c>
      <c r="E30" s="9">
        <v>0</v>
      </c>
      <c r="F30" s="9">
        <v>620</v>
      </c>
      <c r="G30" s="9"/>
      <c r="H30" s="9"/>
      <c r="I30" s="9"/>
      <c r="J30" s="9"/>
      <c r="K30" s="9">
        <v>0</v>
      </c>
      <c r="L30" s="9">
        <v>3225</v>
      </c>
      <c r="M30" s="9">
        <v>676</v>
      </c>
      <c r="N30" s="9">
        <v>0</v>
      </c>
      <c r="O30" s="10">
        <v>780</v>
      </c>
      <c r="P30" s="9">
        <v>228.8</v>
      </c>
      <c r="Q30" s="9">
        <v>0</v>
      </c>
      <c r="R30" s="9">
        <v>224.9</v>
      </c>
      <c r="S30" s="9">
        <v>0</v>
      </c>
      <c r="T30" s="9">
        <v>224.9</v>
      </c>
      <c r="U30" s="9">
        <v>13</v>
      </c>
      <c r="V30" s="9">
        <v>71.5</v>
      </c>
      <c r="W30" s="9">
        <v>0</v>
      </c>
      <c r="X30" s="9"/>
      <c r="Y30" s="9">
        <v>84.5</v>
      </c>
      <c r="Z30" s="9">
        <v>2</v>
      </c>
      <c r="AA30" s="9"/>
      <c r="AB30" s="9">
        <v>1</v>
      </c>
    </row>
    <row r="31" spans="1:28" ht="14.25">
      <c r="A31" s="3">
        <v>25</v>
      </c>
      <c r="B31" s="11" t="s">
        <v>55</v>
      </c>
      <c r="C31" s="3">
        <v>89</v>
      </c>
      <c r="D31" s="9">
        <v>13440</v>
      </c>
      <c r="E31" s="9">
        <v>0</v>
      </c>
      <c r="F31" s="9">
        <v>21520</v>
      </c>
      <c r="G31" s="9"/>
      <c r="H31" s="9"/>
      <c r="I31" s="9"/>
      <c r="J31" s="9"/>
      <c r="K31" s="9">
        <v>4032</v>
      </c>
      <c r="L31" s="9">
        <v>38992</v>
      </c>
      <c r="M31" s="9">
        <v>5200</v>
      </c>
      <c r="N31" s="9">
        <v>1576</v>
      </c>
      <c r="O31" s="10"/>
      <c r="P31" s="9">
        <v>0</v>
      </c>
      <c r="Q31" s="9">
        <v>0</v>
      </c>
      <c r="R31" s="9">
        <v>496</v>
      </c>
      <c r="S31" s="9">
        <v>24</v>
      </c>
      <c r="T31" s="9">
        <v>520</v>
      </c>
      <c r="U31" s="9">
        <v>115.2</v>
      </c>
      <c r="V31" s="9">
        <v>624</v>
      </c>
      <c r="W31" s="9">
        <v>28.8</v>
      </c>
      <c r="X31" s="9"/>
      <c r="Y31" s="9">
        <v>768</v>
      </c>
      <c r="Z31" s="9">
        <v>3</v>
      </c>
      <c r="AA31" s="9">
        <v>27</v>
      </c>
      <c r="AB31" s="9">
        <v>5</v>
      </c>
    </row>
    <row r="32" spans="1:28" ht="14.25">
      <c r="A32" s="3">
        <v>26</v>
      </c>
      <c r="B32" s="3" t="s">
        <v>56</v>
      </c>
      <c r="C32" s="3">
        <v>92</v>
      </c>
      <c r="D32" s="9">
        <v>16000</v>
      </c>
      <c r="E32" s="9">
        <v>5712</v>
      </c>
      <c r="F32" s="9">
        <v>1808</v>
      </c>
      <c r="G32" s="9"/>
      <c r="H32" s="9"/>
      <c r="I32" s="9"/>
      <c r="J32" s="9"/>
      <c r="K32" s="9">
        <v>800</v>
      </c>
      <c r="L32" s="9">
        <v>24320</v>
      </c>
      <c r="M32" s="9">
        <v>5600</v>
      </c>
      <c r="N32" s="9">
        <v>1697.6</v>
      </c>
      <c r="O32" s="10">
        <v>10880</v>
      </c>
      <c r="P32" s="9">
        <v>1376</v>
      </c>
      <c r="Q32" s="9">
        <v>17.6</v>
      </c>
      <c r="R32" s="9">
        <v>374.4</v>
      </c>
      <c r="S32" s="9">
        <v>0</v>
      </c>
      <c r="T32" s="9">
        <v>392</v>
      </c>
      <c r="U32" s="9">
        <v>704</v>
      </c>
      <c r="V32" s="9">
        <v>1248</v>
      </c>
      <c r="W32" s="9">
        <v>416</v>
      </c>
      <c r="X32" s="9"/>
      <c r="Y32" s="9">
        <v>2368</v>
      </c>
      <c r="Z32" s="9">
        <v>3</v>
      </c>
      <c r="AA32" s="9">
        <v>22</v>
      </c>
      <c r="AB32" s="9">
        <v>9</v>
      </c>
    </row>
    <row r="33" spans="1:28" ht="14.25">
      <c r="A33" s="3">
        <v>27</v>
      </c>
      <c r="B33" s="3" t="s">
        <v>57</v>
      </c>
      <c r="C33" s="3">
        <v>20</v>
      </c>
      <c r="D33" s="9">
        <v>3360</v>
      </c>
      <c r="E33" s="9">
        <v>1826</v>
      </c>
      <c r="F33" s="9">
        <v>614</v>
      </c>
      <c r="G33" s="9"/>
      <c r="H33" s="9"/>
      <c r="I33" s="9"/>
      <c r="J33" s="9"/>
      <c r="K33" s="9">
        <v>2073</v>
      </c>
      <c r="L33" s="9">
        <v>7873</v>
      </c>
      <c r="M33" s="9">
        <v>640</v>
      </c>
      <c r="N33" s="9">
        <v>252.8</v>
      </c>
      <c r="O33" s="10"/>
      <c r="P33" s="9">
        <v>0</v>
      </c>
      <c r="Q33" s="9">
        <v>16</v>
      </c>
      <c r="R33" s="9">
        <v>30.4</v>
      </c>
      <c r="S33" s="9">
        <v>0</v>
      </c>
      <c r="T33" s="9">
        <v>46.4</v>
      </c>
      <c r="U33" s="9">
        <v>96</v>
      </c>
      <c r="V33" s="9">
        <v>160</v>
      </c>
      <c r="W33" s="9">
        <v>224</v>
      </c>
      <c r="X33" s="9"/>
      <c r="Y33" s="9">
        <v>480</v>
      </c>
      <c r="Z33" s="9">
        <v>2</v>
      </c>
      <c r="AA33" s="9"/>
      <c r="AB33" s="9">
        <v>2</v>
      </c>
    </row>
    <row r="34" spans="1:28" ht="14.25">
      <c r="A34" s="3">
        <v>28</v>
      </c>
      <c r="B34" s="3" t="s">
        <v>58</v>
      </c>
      <c r="C34" s="3">
        <v>18</v>
      </c>
      <c r="D34" s="9">
        <v>3233</v>
      </c>
      <c r="E34" s="9">
        <v>1589</v>
      </c>
      <c r="F34" s="9"/>
      <c r="G34" s="9"/>
      <c r="H34" s="9"/>
      <c r="I34" s="9"/>
      <c r="J34" s="9"/>
      <c r="K34" s="9">
        <v>366</v>
      </c>
      <c r="L34" s="9">
        <v>5188</v>
      </c>
      <c r="M34" s="9">
        <v>1478.4</v>
      </c>
      <c r="N34" s="9">
        <v>584</v>
      </c>
      <c r="O34" s="10"/>
      <c r="P34" s="9">
        <v>0</v>
      </c>
      <c r="Q34" s="9">
        <v>33.6</v>
      </c>
      <c r="R34" s="9">
        <v>83.2</v>
      </c>
      <c r="S34" s="9">
        <v>0</v>
      </c>
      <c r="T34" s="9">
        <v>116.8</v>
      </c>
      <c r="U34" s="9">
        <v>64</v>
      </c>
      <c r="V34" s="9">
        <v>192</v>
      </c>
      <c r="W34" s="9">
        <v>0</v>
      </c>
      <c r="X34" s="9"/>
      <c r="Y34" s="9">
        <v>256</v>
      </c>
      <c r="Z34" s="9">
        <v>3</v>
      </c>
      <c r="AA34" s="9">
        <v>2</v>
      </c>
      <c r="AB34" s="9">
        <v>5</v>
      </c>
    </row>
    <row r="35" spans="1:28" ht="14.25">
      <c r="A35" s="3">
        <v>29</v>
      </c>
      <c r="B35" s="3" t="s">
        <v>59</v>
      </c>
      <c r="C35" s="3">
        <v>9</v>
      </c>
      <c r="D35" s="9">
        <v>3154</v>
      </c>
      <c r="E35" s="9">
        <v>59</v>
      </c>
      <c r="F35" s="9">
        <v>96</v>
      </c>
      <c r="G35" s="9"/>
      <c r="H35" s="9"/>
      <c r="I35" s="9"/>
      <c r="J35" s="9"/>
      <c r="K35" s="9">
        <v>1523</v>
      </c>
      <c r="L35" s="9">
        <v>4832</v>
      </c>
      <c r="M35" s="9">
        <v>896</v>
      </c>
      <c r="N35" s="9">
        <v>272</v>
      </c>
      <c r="O35" s="10"/>
      <c r="P35" s="9">
        <v>0</v>
      </c>
      <c r="Q35" s="9">
        <v>0</v>
      </c>
      <c r="R35" s="9">
        <v>48</v>
      </c>
      <c r="S35" s="9">
        <v>1.6</v>
      </c>
      <c r="T35" s="9">
        <v>49.6</v>
      </c>
      <c r="U35" s="9">
        <v>20.8</v>
      </c>
      <c r="V35" s="9">
        <v>120</v>
      </c>
      <c r="W35" s="9">
        <v>0</v>
      </c>
      <c r="X35" s="9"/>
      <c r="Y35" s="9">
        <v>140.8</v>
      </c>
      <c r="Z35" s="9">
        <v>2</v>
      </c>
      <c r="AA35" s="9"/>
      <c r="AB35" s="9">
        <v>1</v>
      </c>
    </row>
    <row r="36" spans="1:28" ht="14.25">
      <c r="A36" s="3">
        <v>30</v>
      </c>
      <c r="B36" s="3" t="s">
        <v>60</v>
      </c>
      <c r="C36" s="3">
        <v>11</v>
      </c>
      <c r="D36" s="9">
        <v>320</v>
      </c>
      <c r="E36" s="9">
        <v>160</v>
      </c>
      <c r="F36" s="9"/>
      <c r="G36" s="9"/>
      <c r="H36" s="9"/>
      <c r="I36" s="9"/>
      <c r="J36" s="9"/>
      <c r="K36" s="9">
        <v>1920</v>
      </c>
      <c r="L36" s="9">
        <v>2400</v>
      </c>
      <c r="M36" s="9">
        <v>8000</v>
      </c>
      <c r="N36" s="9">
        <v>3160</v>
      </c>
      <c r="O36" s="10"/>
      <c r="P36" s="9">
        <v>0</v>
      </c>
      <c r="Q36" s="9">
        <v>145.6</v>
      </c>
      <c r="R36" s="9">
        <v>20.8</v>
      </c>
      <c r="S36" s="9">
        <v>0</v>
      </c>
      <c r="T36" s="9">
        <v>166.4</v>
      </c>
      <c r="U36" s="9">
        <v>112</v>
      </c>
      <c r="V36" s="9">
        <v>1393.6</v>
      </c>
      <c r="W36" s="9">
        <v>0</v>
      </c>
      <c r="X36" s="9"/>
      <c r="Y36" s="9">
        <v>1505.6</v>
      </c>
      <c r="Z36" s="9"/>
      <c r="AA36" s="9"/>
      <c r="AB36" s="9">
        <v>2</v>
      </c>
    </row>
    <row r="37" spans="1:28" ht="14.25">
      <c r="A37" s="3">
        <v>31</v>
      </c>
      <c r="B37" s="3" t="s">
        <v>61</v>
      </c>
      <c r="C37" s="3">
        <v>24</v>
      </c>
      <c r="D37" s="9">
        <v>3165</v>
      </c>
      <c r="E37" s="9">
        <v>576</v>
      </c>
      <c r="F37" s="9"/>
      <c r="G37" s="9"/>
      <c r="H37" s="9"/>
      <c r="I37" s="9"/>
      <c r="J37" s="9"/>
      <c r="K37" s="9">
        <v>353</v>
      </c>
      <c r="L37" s="9">
        <v>4094</v>
      </c>
      <c r="M37" s="9">
        <v>651.2</v>
      </c>
      <c r="N37" s="9">
        <v>257.6</v>
      </c>
      <c r="O37" s="10"/>
      <c r="P37" s="9">
        <v>0</v>
      </c>
      <c r="Q37" s="9">
        <v>19.2</v>
      </c>
      <c r="R37" s="9">
        <v>40</v>
      </c>
      <c r="S37" s="9">
        <v>0</v>
      </c>
      <c r="T37" s="9">
        <v>59.2</v>
      </c>
      <c r="U37" s="9">
        <v>64</v>
      </c>
      <c r="V37" s="9">
        <v>121.6</v>
      </c>
      <c r="W37" s="9">
        <v>0</v>
      </c>
      <c r="X37" s="9"/>
      <c r="Y37" s="9">
        <v>185.6</v>
      </c>
      <c r="Z37" s="9">
        <v>2</v>
      </c>
      <c r="AA37" s="9"/>
      <c r="AB37" s="9">
        <v>3</v>
      </c>
    </row>
    <row r="38" spans="1:28" ht="14.25">
      <c r="A38" s="3">
        <v>32</v>
      </c>
      <c r="B38" s="3" t="s">
        <v>62</v>
      </c>
      <c r="C38" s="3">
        <v>9</v>
      </c>
      <c r="D38" s="9">
        <v>2320</v>
      </c>
      <c r="E38" s="9">
        <v>493</v>
      </c>
      <c r="F38" s="9"/>
      <c r="G38" s="9"/>
      <c r="H38" s="9"/>
      <c r="I38" s="9"/>
      <c r="J38" s="9"/>
      <c r="K38" s="9">
        <v>769</v>
      </c>
      <c r="L38" s="9">
        <v>3582</v>
      </c>
      <c r="M38" s="9">
        <v>483.2</v>
      </c>
      <c r="N38" s="9">
        <v>190.4</v>
      </c>
      <c r="O38" s="10"/>
      <c r="P38" s="9">
        <v>0</v>
      </c>
      <c r="Q38" s="9">
        <v>73.6</v>
      </c>
      <c r="R38" s="9">
        <v>41.6</v>
      </c>
      <c r="S38" s="9">
        <v>0</v>
      </c>
      <c r="T38" s="9">
        <v>115.2</v>
      </c>
      <c r="U38" s="9">
        <v>67.2</v>
      </c>
      <c r="V38" s="9">
        <v>113.6</v>
      </c>
      <c r="W38" s="9">
        <v>43.2</v>
      </c>
      <c r="X38" s="9"/>
      <c r="Y38" s="9">
        <v>224</v>
      </c>
      <c r="Z38" s="9">
        <v>1</v>
      </c>
      <c r="AA38" s="9"/>
      <c r="AB38" s="9">
        <v>2</v>
      </c>
    </row>
    <row r="39" spans="1:28" ht="14.25">
      <c r="A39" s="3">
        <v>33</v>
      </c>
      <c r="B39" s="3" t="s">
        <v>63</v>
      </c>
      <c r="C39" s="3">
        <v>8</v>
      </c>
      <c r="D39" s="9">
        <v>2921</v>
      </c>
      <c r="E39" s="9">
        <v>221</v>
      </c>
      <c r="F39" s="9"/>
      <c r="G39" s="9"/>
      <c r="H39" s="9"/>
      <c r="I39" s="9"/>
      <c r="J39" s="9"/>
      <c r="K39" s="9">
        <v>400</v>
      </c>
      <c r="L39" s="9">
        <v>3542</v>
      </c>
      <c r="M39" s="9">
        <v>388.8</v>
      </c>
      <c r="N39" s="9">
        <v>150.4</v>
      </c>
      <c r="O39" s="10"/>
      <c r="P39" s="9">
        <v>952</v>
      </c>
      <c r="Q39" s="9">
        <v>0</v>
      </c>
      <c r="R39" s="9">
        <v>156.8</v>
      </c>
      <c r="S39" s="9">
        <v>0</v>
      </c>
      <c r="T39" s="9">
        <v>156.8</v>
      </c>
      <c r="U39" s="9">
        <v>16</v>
      </c>
      <c r="V39" s="9">
        <v>84.8</v>
      </c>
      <c r="W39" s="9">
        <v>288</v>
      </c>
      <c r="X39" s="9"/>
      <c r="Y39" s="9">
        <v>388.8</v>
      </c>
      <c r="Z39" s="9"/>
      <c r="AA39" s="9">
        <v>2</v>
      </c>
      <c r="AB39" s="9">
        <v>2</v>
      </c>
    </row>
    <row r="40" spans="1:28" ht="14.25">
      <c r="A40" s="3">
        <v>34</v>
      </c>
      <c r="B40" s="3" t="s">
        <v>64</v>
      </c>
      <c r="C40" s="3">
        <v>17</v>
      </c>
      <c r="D40" s="9">
        <v>2853</v>
      </c>
      <c r="E40" s="9">
        <v>249</v>
      </c>
      <c r="F40" s="9"/>
      <c r="G40" s="9"/>
      <c r="H40" s="9"/>
      <c r="I40" s="9"/>
      <c r="J40" s="9"/>
      <c r="K40" s="9"/>
      <c r="L40" s="9">
        <v>3102</v>
      </c>
      <c r="M40" s="9">
        <v>491.2</v>
      </c>
      <c r="N40" s="9">
        <v>195.2</v>
      </c>
      <c r="O40" s="10"/>
      <c r="P40" s="9">
        <v>0</v>
      </c>
      <c r="Q40" s="9">
        <v>22.4</v>
      </c>
      <c r="R40" s="9">
        <v>30.4</v>
      </c>
      <c r="S40" s="9">
        <v>0</v>
      </c>
      <c r="T40" s="9">
        <v>52.8</v>
      </c>
      <c r="U40" s="9">
        <v>32</v>
      </c>
      <c r="V40" s="9">
        <v>40</v>
      </c>
      <c r="W40" s="9">
        <v>368</v>
      </c>
      <c r="X40" s="9"/>
      <c r="Y40" s="9">
        <v>440</v>
      </c>
      <c r="Z40" s="9">
        <v>2</v>
      </c>
      <c r="AA40" s="9">
        <v>1</v>
      </c>
      <c r="AB40" s="9">
        <v>2</v>
      </c>
    </row>
    <row r="41" spans="1:28" ht="14.25">
      <c r="A41" s="3">
        <v>35</v>
      </c>
      <c r="B41" s="3" t="s">
        <v>65</v>
      </c>
      <c r="C41" s="3">
        <v>8</v>
      </c>
      <c r="D41" s="9">
        <v>1450</v>
      </c>
      <c r="E41" s="9">
        <v>774</v>
      </c>
      <c r="F41" s="9"/>
      <c r="G41" s="9"/>
      <c r="H41" s="9"/>
      <c r="I41" s="9"/>
      <c r="J41" s="9"/>
      <c r="K41" s="9"/>
      <c r="L41" s="9">
        <v>2224</v>
      </c>
      <c r="M41" s="9">
        <v>308.8</v>
      </c>
      <c r="N41" s="9">
        <v>121.6</v>
      </c>
      <c r="O41" s="10"/>
      <c r="P41" s="9">
        <v>0</v>
      </c>
      <c r="Q41" s="9">
        <v>96</v>
      </c>
      <c r="R41" s="9">
        <v>14.4</v>
      </c>
      <c r="S41" s="9">
        <v>0</v>
      </c>
      <c r="T41" s="9">
        <v>110.4</v>
      </c>
      <c r="U41" s="9">
        <v>24</v>
      </c>
      <c r="V41" s="9">
        <v>40</v>
      </c>
      <c r="W41" s="9">
        <v>108.8</v>
      </c>
      <c r="X41" s="9"/>
      <c r="Y41" s="9">
        <v>172.8</v>
      </c>
      <c r="Z41" s="9"/>
      <c r="AA41" s="9"/>
      <c r="AB41" s="9">
        <v>1</v>
      </c>
    </row>
    <row r="42" spans="1:28" ht="14.25">
      <c r="A42" s="3">
        <v>36</v>
      </c>
      <c r="B42" s="3" t="s">
        <v>66</v>
      </c>
      <c r="C42" s="3">
        <v>6</v>
      </c>
      <c r="D42" s="9">
        <v>800</v>
      </c>
      <c r="E42" s="9">
        <v>480</v>
      </c>
      <c r="F42" s="9"/>
      <c r="G42" s="9"/>
      <c r="H42" s="9"/>
      <c r="I42" s="9"/>
      <c r="J42" s="9"/>
      <c r="K42" s="9">
        <v>800</v>
      </c>
      <c r="L42" s="9">
        <v>2080</v>
      </c>
      <c r="M42" s="9">
        <v>592</v>
      </c>
      <c r="N42" s="9">
        <v>233.6</v>
      </c>
      <c r="O42" s="10"/>
      <c r="P42" s="9">
        <v>0</v>
      </c>
      <c r="Q42" s="9">
        <v>6.4</v>
      </c>
      <c r="R42" s="9">
        <v>8</v>
      </c>
      <c r="S42" s="9">
        <v>0</v>
      </c>
      <c r="T42" s="9">
        <v>14.4</v>
      </c>
      <c r="U42" s="9">
        <v>16</v>
      </c>
      <c r="V42" s="9">
        <v>32</v>
      </c>
      <c r="W42" s="9">
        <v>0</v>
      </c>
      <c r="X42" s="9"/>
      <c r="Y42" s="9">
        <v>48</v>
      </c>
      <c r="Z42" s="9">
        <v>1</v>
      </c>
      <c r="AA42" s="9"/>
      <c r="AB42" s="9">
        <v>1</v>
      </c>
    </row>
    <row r="43" spans="1:28" ht="14.25">
      <c r="A43" s="14" t="s">
        <v>50</v>
      </c>
      <c r="B43" s="14"/>
      <c r="C43" s="3">
        <f aca="true" t="shared" si="1" ref="C43:AB43">SUM(C28:C42)</f>
        <v>327</v>
      </c>
      <c r="D43" s="9">
        <f t="shared" si="1"/>
        <v>62081</v>
      </c>
      <c r="E43" s="9">
        <f t="shared" si="1"/>
        <v>12139</v>
      </c>
      <c r="F43" s="9">
        <f t="shared" si="1"/>
        <v>25010</v>
      </c>
      <c r="G43" s="9"/>
      <c r="H43" s="9"/>
      <c r="I43" s="9"/>
      <c r="J43" s="9"/>
      <c r="K43" s="9">
        <f t="shared" si="1"/>
        <v>13566</v>
      </c>
      <c r="L43" s="9">
        <f t="shared" si="1"/>
        <v>112796</v>
      </c>
      <c r="M43" s="9">
        <f t="shared" si="1"/>
        <v>27049.45</v>
      </c>
      <c r="N43" s="9">
        <f t="shared" si="1"/>
        <v>8691.2</v>
      </c>
      <c r="O43" s="10">
        <f t="shared" si="1"/>
        <v>14722.8</v>
      </c>
      <c r="P43" s="9">
        <f t="shared" si="1"/>
        <v>2695.9</v>
      </c>
      <c r="Q43" s="9">
        <f t="shared" si="1"/>
        <v>476.54999999999995</v>
      </c>
      <c r="R43" s="9">
        <f t="shared" si="1"/>
        <v>1734.7150000000001</v>
      </c>
      <c r="S43" s="9">
        <f t="shared" si="1"/>
        <v>25.6</v>
      </c>
      <c r="T43" s="9">
        <f t="shared" si="1"/>
        <v>2236.8650000000007</v>
      </c>
      <c r="U43" s="9">
        <f t="shared" si="1"/>
        <v>1422.2</v>
      </c>
      <c r="V43" s="9">
        <f t="shared" si="1"/>
        <v>4498.032</v>
      </c>
      <c r="W43" s="9">
        <f t="shared" si="1"/>
        <v>1570.3999999999999</v>
      </c>
      <c r="X43" s="9"/>
      <c r="Y43" s="9">
        <f t="shared" si="1"/>
        <v>7490.632000000001</v>
      </c>
      <c r="Z43" s="9">
        <f t="shared" si="1"/>
        <v>29</v>
      </c>
      <c r="AA43" s="9">
        <f t="shared" si="1"/>
        <v>54</v>
      </c>
      <c r="AB43" s="9">
        <f t="shared" si="1"/>
        <v>39</v>
      </c>
    </row>
    <row r="44" spans="1:28" ht="14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/>
    </row>
    <row r="45" spans="1:28" ht="14.25">
      <c r="A45" s="14" t="s">
        <v>67</v>
      </c>
      <c r="B45" s="14"/>
      <c r="C45" s="3">
        <f aca="true" t="shared" si="2" ref="C45:AB45">SUM(C25,C43)</f>
        <v>1605</v>
      </c>
      <c r="D45" s="3">
        <f t="shared" si="2"/>
        <v>405161</v>
      </c>
      <c r="E45" s="3">
        <f t="shared" si="2"/>
        <v>23034</v>
      </c>
      <c r="F45" s="3">
        <f t="shared" si="2"/>
        <v>98978</v>
      </c>
      <c r="G45" s="3">
        <f t="shared" si="2"/>
        <v>37452</v>
      </c>
      <c r="H45" s="3">
        <f t="shared" si="2"/>
        <v>16289</v>
      </c>
      <c r="I45" s="3">
        <f t="shared" si="2"/>
        <v>872</v>
      </c>
      <c r="J45" s="3">
        <f t="shared" si="2"/>
        <v>100</v>
      </c>
      <c r="K45" s="3">
        <f t="shared" si="2"/>
        <v>33520</v>
      </c>
      <c r="L45" s="3">
        <f t="shared" si="2"/>
        <v>615406</v>
      </c>
      <c r="M45" s="3">
        <f t="shared" si="2"/>
        <v>116397.79</v>
      </c>
      <c r="N45" s="3">
        <f t="shared" si="2"/>
        <v>39990.84</v>
      </c>
      <c r="O45" s="10">
        <f t="shared" si="2"/>
        <v>255656.8</v>
      </c>
      <c r="P45" s="3">
        <f t="shared" si="2"/>
        <v>8983.95</v>
      </c>
      <c r="Q45" s="3">
        <f t="shared" si="2"/>
        <v>946.8499999999999</v>
      </c>
      <c r="R45" s="3">
        <f t="shared" si="2"/>
        <v>8202.965</v>
      </c>
      <c r="S45" s="3">
        <f t="shared" si="2"/>
        <v>48.22</v>
      </c>
      <c r="T45" s="3">
        <f t="shared" si="2"/>
        <v>9198.035000000002</v>
      </c>
      <c r="U45" s="3">
        <f t="shared" si="2"/>
        <v>6115.5</v>
      </c>
      <c r="V45" s="3">
        <f t="shared" si="2"/>
        <v>26057.362</v>
      </c>
      <c r="W45" s="3">
        <f t="shared" si="2"/>
        <v>8946.4</v>
      </c>
      <c r="X45" s="3">
        <f t="shared" si="2"/>
        <v>1719.2</v>
      </c>
      <c r="Y45" s="3">
        <f t="shared" si="2"/>
        <v>42838.462</v>
      </c>
      <c r="Z45" s="3">
        <f t="shared" si="2"/>
        <v>117</v>
      </c>
      <c r="AA45" s="3">
        <f t="shared" si="2"/>
        <v>480</v>
      </c>
      <c r="AB45" s="3">
        <f t="shared" si="2"/>
        <v>227</v>
      </c>
    </row>
  </sheetData>
  <sheetProtection/>
  <mergeCells count="16">
    <mergeCell ref="AB2:AB3"/>
    <mergeCell ref="A25:B25"/>
    <mergeCell ref="A43:B43"/>
    <mergeCell ref="A45:B45"/>
    <mergeCell ref="O2:O3"/>
    <mergeCell ref="P2:P3"/>
    <mergeCell ref="Q2:T2"/>
    <mergeCell ref="U2:Y2"/>
    <mergeCell ref="Z2:Z3"/>
    <mergeCell ref="AA2:AA3"/>
    <mergeCell ref="A2:A3"/>
    <mergeCell ref="B2:B3"/>
    <mergeCell ref="C2:C3"/>
    <mergeCell ref="D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2012-05-30T02:07:13Z</dcterms:created>
  <dcterms:modified xsi:type="dcterms:W3CDTF">2012-05-30T02:22:20Z</dcterms:modified>
  <cp:category/>
  <cp:version/>
  <cp:contentType/>
  <cp:contentStatus/>
</cp:coreProperties>
</file>