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<sst xmlns="http://schemas.openxmlformats.org/spreadsheetml/2006/main" count="114" uniqueCount="106">
  <si>
    <t>山东省：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</si>
  <si>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</si>
  <si>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</si>
  <si>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</si>
  <si>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</si>
  <si>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</si>
  <si>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</si>
  <si>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</si>
  <si>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</si>
  <si>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</si>
  <si>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</si>
  <si>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</si>
  <si>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</si>
  <si>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</si>
  <si>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</si>
  <si>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</si>
  <si>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</si>
  <si>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</si>
  <si>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</si>
  <si>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</si>
  <si>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</si>
  <si>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</si>
  <si>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</si>
  <si>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</si>
  <si>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</si>
  <si>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</si>
  <si>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</si>
  <si>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</si>
  <si>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</si>
  <si>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济南市</t>
  </si>
  <si>
    <t>烟台市</t>
  </si>
  <si>
    <t>青岛经济技术
开发区</t>
  </si>
  <si>
    <t>临沂市</t>
  </si>
  <si>
    <t>青岛市</t>
  </si>
  <si>
    <t>潍坊市</t>
  </si>
  <si>
    <t>寿光市</t>
  </si>
  <si>
    <t>威海市</t>
  </si>
  <si>
    <t>菏泽市</t>
  </si>
  <si>
    <t>淄博市</t>
  </si>
  <si>
    <t>枣庄市</t>
  </si>
  <si>
    <t>聊城市</t>
  </si>
  <si>
    <t>章丘市</t>
  </si>
  <si>
    <t>滕州市</t>
  </si>
  <si>
    <t>胶南市</t>
  </si>
  <si>
    <t>蒙阴县</t>
  </si>
  <si>
    <t>滨州市</t>
  </si>
  <si>
    <t>宁阳县</t>
  </si>
  <si>
    <t>青州市</t>
  </si>
  <si>
    <t>临沭县</t>
  </si>
  <si>
    <t>东营市</t>
  </si>
  <si>
    <t>高密市</t>
  </si>
  <si>
    <t>昌邑市</t>
  </si>
  <si>
    <t>肥城市</t>
  </si>
  <si>
    <t>莱州市</t>
  </si>
  <si>
    <t>淄博市临淄区</t>
  </si>
  <si>
    <t>郯城县</t>
  </si>
  <si>
    <t>青岛市崂山区</t>
  </si>
  <si>
    <t>青岛市城阳区</t>
  </si>
  <si>
    <t>莱西市</t>
  </si>
  <si>
    <t>即墨市</t>
  </si>
  <si>
    <t>德州市</t>
  </si>
  <si>
    <t>昌乐县</t>
  </si>
  <si>
    <t>济宁市</t>
  </si>
  <si>
    <t>平度市</t>
  </si>
  <si>
    <t>胶州市</t>
  </si>
  <si>
    <t>潍坊市寒亭区</t>
  </si>
  <si>
    <t>嘉祥县</t>
  </si>
  <si>
    <t>沂南县</t>
  </si>
  <si>
    <t>济阳县</t>
  </si>
  <si>
    <t>蓬莱市</t>
  </si>
  <si>
    <t>潍坊高新区</t>
  </si>
  <si>
    <t>莒南县</t>
  </si>
  <si>
    <t>邹城市</t>
  </si>
  <si>
    <t>广饶县</t>
  </si>
  <si>
    <t>东营区</t>
  </si>
  <si>
    <t>临清市</t>
  </si>
  <si>
    <t>苍山县</t>
  </si>
  <si>
    <t>平阴县</t>
  </si>
  <si>
    <t>临朐县</t>
  </si>
  <si>
    <t>日照市</t>
  </si>
  <si>
    <t>淄博市淄川区</t>
  </si>
  <si>
    <t>梁山县</t>
  </si>
  <si>
    <t>东阿县</t>
  </si>
  <si>
    <t>合  计</t>
  </si>
  <si>
    <t>2008年统计数据</t>
  </si>
  <si>
    <t>莱芜市</t>
  </si>
  <si>
    <t xml:space="preserve"> </t>
  </si>
  <si>
    <t>平邑县</t>
  </si>
  <si>
    <t>乳山市</t>
  </si>
  <si>
    <t>济宁高新区</t>
  </si>
  <si>
    <t>文登市</t>
  </si>
  <si>
    <t>汶上县</t>
  </si>
  <si>
    <t>微山县</t>
  </si>
  <si>
    <t>枣庄台儿庄区</t>
  </si>
  <si>
    <t>枣庄市峰城区</t>
  </si>
  <si>
    <t>泰安市</t>
  </si>
  <si>
    <t>张店区</t>
  </si>
  <si>
    <t>荣城市</t>
  </si>
  <si>
    <t>新泰市</t>
  </si>
  <si>
    <t>曹县</t>
  </si>
  <si>
    <t>日照市经济开
发区</t>
  </si>
  <si>
    <t>莱阳市</t>
  </si>
  <si>
    <t>临沂罗庄区</t>
  </si>
  <si>
    <t>定陶县</t>
  </si>
  <si>
    <t>博兴县</t>
  </si>
  <si>
    <t>山东省总合计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</si>
</sst>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A1" sqref="A1:AB82"/>
    </sheetView>
  </sheetViews>
  <sheetFormatPr defaultColWidth="9.00390625" defaultRowHeight="14.25"/>
  <sheetData>
    <row r="1" spans="1:28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5"/>
      <c r="I2" s="5"/>
      <c r="J2" s="5"/>
      <c r="K2" s="5"/>
      <c r="L2" s="6"/>
      <c r="M2" s="7" t="s">
        <v>5</v>
      </c>
      <c r="N2" s="8" t="s">
        <v>6</v>
      </c>
      <c r="O2" s="9" t="s">
        <v>7</v>
      </c>
      <c r="P2" s="10" t="s">
        <v>8</v>
      </c>
      <c r="Q2" s="3" t="s">
        <v>9</v>
      </c>
      <c r="R2" s="3"/>
      <c r="S2" s="3"/>
      <c r="T2" s="3"/>
      <c r="U2" s="3" t="s">
        <v>10</v>
      </c>
      <c r="V2" s="3"/>
      <c r="W2" s="3"/>
      <c r="X2" s="3"/>
      <c r="Y2" s="3"/>
      <c r="Z2" s="9" t="s">
        <v>11</v>
      </c>
      <c r="AA2" s="9" t="s">
        <v>12</v>
      </c>
      <c r="AB2" s="9" t="s">
        <v>13</v>
      </c>
    </row>
    <row r="3" spans="1:28" ht="28.5">
      <c r="A3" s="11"/>
      <c r="B3" s="3"/>
      <c r="C3" s="3"/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3"/>
      <c r="N3" s="14"/>
      <c r="O3" s="3"/>
      <c r="P3" s="11"/>
      <c r="Q3" s="12" t="s">
        <v>23</v>
      </c>
      <c r="R3" s="12" t="s">
        <v>24</v>
      </c>
      <c r="S3" s="15" t="s">
        <v>25</v>
      </c>
      <c r="T3" s="12" t="s">
        <v>22</v>
      </c>
      <c r="U3" s="12" t="s">
        <v>26</v>
      </c>
      <c r="V3" s="12" t="s">
        <v>27</v>
      </c>
      <c r="W3" s="12" t="s">
        <v>28</v>
      </c>
      <c r="X3" s="12" t="s">
        <v>21</v>
      </c>
      <c r="Y3" s="12" t="s">
        <v>22</v>
      </c>
      <c r="Z3" s="3"/>
      <c r="AA3" s="3"/>
      <c r="AB3" s="3"/>
    </row>
    <row r="4" spans="1:28" ht="14.25">
      <c r="A4" s="12">
        <v>1</v>
      </c>
      <c r="B4" s="12" t="s">
        <v>29</v>
      </c>
      <c r="C4" s="12">
        <v>124</v>
      </c>
      <c r="D4" s="12">
        <v>82535</v>
      </c>
      <c r="E4" s="12"/>
      <c r="F4" s="12"/>
      <c r="G4" s="12"/>
      <c r="H4" s="12"/>
      <c r="I4" s="12"/>
      <c r="J4" s="12"/>
      <c r="K4" s="12"/>
      <c r="L4" s="12">
        <v>82535</v>
      </c>
      <c r="M4" s="12">
        <v>22899</v>
      </c>
      <c r="N4" s="12">
        <v>6332</v>
      </c>
      <c r="O4" s="12">
        <v>10575</v>
      </c>
      <c r="P4" s="12">
        <v>1550</v>
      </c>
      <c r="Q4" s="12">
        <v>78.12</v>
      </c>
      <c r="R4" s="12">
        <v>1753.78</v>
      </c>
      <c r="S4" s="12">
        <v>16</v>
      </c>
      <c r="T4" s="12">
        <v>1847.9</v>
      </c>
      <c r="U4" s="12">
        <v>500</v>
      </c>
      <c r="V4" s="12">
        <v>4400</v>
      </c>
      <c r="W4" s="12">
        <v>8000</v>
      </c>
      <c r="X4" s="12"/>
      <c r="Y4" s="12">
        <v>12900</v>
      </c>
      <c r="Z4" s="12">
        <v>19</v>
      </c>
      <c r="AA4" s="12">
        <v>250</v>
      </c>
      <c r="AB4" s="12">
        <v>31</v>
      </c>
    </row>
    <row r="5" spans="1:28" ht="14.25">
      <c r="A5" s="12">
        <v>2</v>
      </c>
      <c r="B5" s="12" t="s">
        <v>30</v>
      </c>
      <c r="C5" s="12">
        <v>92</v>
      </c>
      <c r="D5" s="12">
        <v>32028</v>
      </c>
      <c r="E5" s="12">
        <v>2417</v>
      </c>
      <c r="F5" s="12">
        <v>26120</v>
      </c>
      <c r="G5" s="12">
        <v>9457</v>
      </c>
      <c r="H5" s="12">
        <v>217</v>
      </c>
      <c r="I5" s="12"/>
      <c r="J5" s="12"/>
      <c r="K5" s="12">
        <v>3476</v>
      </c>
      <c r="L5" s="12">
        <v>73715</v>
      </c>
      <c r="M5" s="12">
        <v>8558</v>
      </c>
      <c r="N5" s="12">
        <v>3165.5</v>
      </c>
      <c r="O5" s="12"/>
      <c r="P5" s="12"/>
      <c r="Q5" s="12">
        <v>110.69</v>
      </c>
      <c r="R5" s="12">
        <v>1365.78</v>
      </c>
      <c r="S5" s="12"/>
      <c r="T5" s="12">
        <v>1476.47</v>
      </c>
      <c r="U5" s="12">
        <v>727.98</v>
      </c>
      <c r="V5" s="12">
        <v>2448.5</v>
      </c>
      <c r="W5" s="12"/>
      <c r="X5" s="12"/>
      <c r="Y5" s="12">
        <v>3176.48</v>
      </c>
      <c r="Z5" s="12">
        <v>26</v>
      </c>
      <c r="AA5" s="12">
        <v>59</v>
      </c>
      <c r="AB5" s="12">
        <v>19</v>
      </c>
    </row>
    <row r="6" spans="1:28" ht="42.75">
      <c r="A6" s="12">
        <v>3</v>
      </c>
      <c r="B6" s="15" t="s">
        <v>31</v>
      </c>
      <c r="C6" s="12">
        <v>64</v>
      </c>
      <c r="D6" s="12">
        <v>20185</v>
      </c>
      <c r="E6" s="12"/>
      <c r="F6" s="12">
        <v>5250</v>
      </c>
      <c r="G6" s="12"/>
      <c r="H6" s="12">
        <v>27631</v>
      </c>
      <c r="I6" s="12">
        <v>10</v>
      </c>
      <c r="J6" s="12"/>
      <c r="K6" s="12">
        <v>9345</v>
      </c>
      <c r="L6" s="12">
        <v>62421</v>
      </c>
      <c r="M6" s="12">
        <v>8285.79</v>
      </c>
      <c r="N6" s="12">
        <v>1876</v>
      </c>
      <c r="O6" s="12">
        <v>25579</v>
      </c>
      <c r="P6" s="12">
        <v>445.8</v>
      </c>
      <c r="Q6" s="12">
        <v>0.75</v>
      </c>
      <c r="R6" s="12">
        <v>552.06</v>
      </c>
      <c r="S6" s="12">
        <v>0.36</v>
      </c>
      <c r="T6" s="12">
        <v>553.17</v>
      </c>
      <c r="U6" s="12">
        <v>477.6</v>
      </c>
      <c r="V6" s="12">
        <v>1568.91</v>
      </c>
      <c r="W6" s="12">
        <v>1200</v>
      </c>
      <c r="X6" s="12">
        <v>200</v>
      </c>
      <c r="Y6" s="12">
        <v>3446.51</v>
      </c>
      <c r="Z6" s="12">
        <v>13</v>
      </c>
      <c r="AA6" s="12">
        <v>368</v>
      </c>
      <c r="AB6" s="12">
        <v>12</v>
      </c>
    </row>
    <row r="7" spans="1:28" ht="14.25">
      <c r="A7" s="12">
        <v>4</v>
      </c>
      <c r="B7" s="12" t="s">
        <v>32</v>
      </c>
      <c r="C7" s="12">
        <v>50</v>
      </c>
      <c r="D7" s="12">
        <v>28094</v>
      </c>
      <c r="E7" s="12"/>
      <c r="F7" s="12"/>
      <c r="G7" s="12">
        <v>1726</v>
      </c>
      <c r="H7" s="12">
        <v>114</v>
      </c>
      <c r="I7" s="12"/>
      <c r="J7" s="12"/>
      <c r="K7" s="12">
        <v>26651</v>
      </c>
      <c r="L7" s="12">
        <v>56585</v>
      </c>
      <c r="M7" s="12">
        <v>14146</v>
      </c>
      <c r="N7" s="12">
        <v>3696</v>
      </c>
      <c r="O7" s="12">
        <v>36791</v>
      </c>
      <c r="P7" s="12">
        <v>3679</v>
      </c>
      <c r="Q7" s="12"/>
      <c r="R7" s="12">
        <v>542.34</v>
      </c>
      <c r="S7" s="12"/>
      <c r="T7" s="12">
        <v>542.34</v>
      </c>
      <c r="U7" s="12">
        <v>560</v>
      </c>
      <c r="V7" s="12">
        <v>2920</v>
      </c>
      <c r="W7" s="12">
        <v>3367</v>
      </c>
      <c r="X7" s="12"/>
      <c r="Y7" s="12">
        <v>6847</v>
      </c>
      <c r="Z7" s="12">
        <v>25</v>
      </c>
      <c r="AA7" s="12">
        <v>350</v>
      </c>
      <c r="AB7" s="12">
        <v>25</v>
      </c>
    </row>
    <row r="8" spans="1:28" ht="14.25">
      <c r="A8" s="12">
        <v>5</v>
      </c>
      <c r="B8" s="12" t="s">
        <v>33</v>
      </c>
      <c r="C8" s="12">
        <v>61</v>
      </c>
      <c r="D8" s="12">
        <v>46325</v>
      </c>
      <c r="E8" s="12"/>
      <c r="F8" s="12">
        <v>2118</v>
      </c>
      <c r="G8" s="12">
        <v>1503</v>
      </c>
      <c r="H8" s="12">
        <v>288</v>
      </c>
      <c r="I8" s="12"/>
      <c r="J8" s="12"/>
      <c r="K8" s="12"/>
      <c r="L8" s="12">
        <v>50234</v>
      </c>
      <c r="M8" s="12">
        <v>14451.87</v>
      </c>
      <c r="N8" s="12">
        <v>4205.5</v>
      </c>
      <c r="O8" s="12"/>
      <c r="P8" s="12"/>
      <c r="Q8" s="12">
        <v>625</v>
      </c>
      <c r="R8" s="12">
        <v>943</v>
      </c>
      <c r="S8" s="12">
        <v>3.5</v>
      </c>
      <c r="T8" s="12">
        <v>1571.5</v>
      </c>
      <c r="U8" s="12">
        <v>1128</v>
      </c>
      <c r="V8" s="12">
        <v>2300</v>
      </c>
      <c r="W8" s="12">
        <v>1054</v>
      </c>
      <c r="X8" s="12"/>
      <c r="Y8" s="12">
        <v>4482</v>
      </c>
      <c r="Z8" s="12">
        <v>68</v>
      </c>
      <c r="AA8" s="12">
        <v>2300</v>
      </c>
      <c r="AB8" s="12">
        <v>21</v>
      </c>
    </row>
    <row r="9" spans="1:28" ht="14.25">
      <c r="A9" s="12">
        <v>6</v>
      </c>
      <c r="B9" s="12" t="s">
        <v>34</v>
      </c>
      <c r="C9" s="12">
        <v>56</v>
      </c>
      <c r="D9" s="12">
        <v>3396</v>
      </c>
      <c r="E9" s="12">
        <v>568</v>
      </c>
      <c r="F9" s="12">
        <v>274</v>
      </c>
      <c r="G9" s="12">
        <v>36544</v>
      </c>
      <c r="H9" s="12">
        <v>4687</v>
      </c>
      <c r="I9" s="12"/>
      <c r="J9" s="12"/>
      <c r="K9" s="12"/>
      <c r="L9" s="12">
        <v>45469</v>
      </c>
      <c r="M9" s="12">
        <v>5135.45</v>
      </c>
      <c r="N9" s="12">
        <v>1861</v>
      </c>
      <c r="O9" s="12">
        <v>30012</v>
      </c>
      <c r="P9" s="12">
        <v>470.245</v>
      </c>
      <c r="Q9" s="12">
        <v>48.74</v>
      </c>
      <c r="R9" s="12">
        <v>617.3</v>
      </c>
      <c r="S9" s="12"/>
      <c r="T9" s="12">
        <v>665.77</v>
      </c>
      <c r="U9" s="12">
        <v>474</v>
      </c>
      <c r="V9" s="12">
        <v>1433</v>
      </c>
      <c r="W9" s="12">
        <v>3500</v>
      </c>
      <c r="X9" s="12"/>
      <c r="Y9" s="12">
        <v>3974</v>
      </c>
      <c r="Z9" s="12">
        <v>5</v>
      </c>
      <c r="AA9" s="12">
        <v>2768</v>
      </c>
      <c r="AB9" s="12">
        <v>16</v>
      </c>
    </row>
    <row r="10" spans="1:28" ht="14.25">
      <c r="A10" s="12">
        <v>7</v>
      </c>
      <c r="B10" s="12" t="s">
        <v>35</v>
      </c>
      <c r="C10" s="12">
        <v>20</v>
      </c>
      <c r="D10" s="12">
        <v>10446</v>
      </c>
      <c r="E10" s="12"/>
      <c r="F10" s="12">
        <v>16599</v>
      </c>
      <c r="G10" s="12">
        <v>1318</v>
      </c>
      <c r="H10" s="12">
        <v>4113</v>
      </c>
      <c r="I10" s="12"/>
      <c r="J10" s="12">
        <v>428</v>
      </c>
      <c r="K10" s="12">
        <v>7760</v>
      </c>
      <c r="L10" s="12">
        <v>40664</v>
      </c>
      <c r="M10" s="12">
        <v>5700</v>
      </c>
      <c r="N10" s="12">
        <v>1132</v>
      </c>
      <c r="O10" s="12"/>
      <c r="P10" s="12"/>
      <c r="Q10" s="12"/>
      <c r="R10" s="12">
        <v>514</v>
      </c>
      <c r="S10" s="12"/>
      <c r="T10" s="12">
        <v>514</v>
      </c>
      <c r="U10" s="12">
        <v>260</v>
      </c>
      <c r="V10" s="12">
        <v>861</v>
      </c>
      <c r="W10" s="12">
        <v>3965</v>
      </c>
      <c r="X10" s="12"/>
      <c r="Y10" s="12">
        <v>5086</v>
      </c>
      <c r="Z10" s="12">
        <v>6</v>
      </c>
      <c r="AA10" s="12">
        <v>62</v>
      </c>
      <c r="AB10" s="12">
        <v>13</v>
      </c>
    </row>
    <row r="11" spans="1:28" ht="14.25">
      <c r="A11" s="12">
        <v>8</v>
      </c>
      <c r="B11" s="12" t="s">
        <v>36</v>
      </c>
      <c r="C11" s="12">
        <v>46</v>
      </c>
      <c r="D11" s="12">
        <v>33500</v>
      </c>
      <c r="E11" s="12"/>
      <c r="F11" s="12">
        <v>1522</v>
      </c>
      <c r="G11" s="12"/>
      <c r="H11" s="12">
        <v>2933</v>
      </c>
      <c r="I11" s="12"/>
      <c r="J11" s="12"/>
      <c r="K11" s="12">
        <v>745</v>
      </c>
      <c r="L11" s="12">
        <v>38700</v>
      </c>
      <c r="M11" s="12">
        <v>4497</v>
      </c>
      <c r="N11" s="12">
        <v>1818</v>
      </c>
      <c r="O11" s="12"/>
      <c r="P11" s="12"/>
      <c r="Q11" s="12"/>
      <c r="R11" s="12">
        <v>563.5</v>
      </c>
      <c r="S11" s="12"/>
      <c r="T11" s="12">
        <v>563.5</v>
      </c>
      <c r="U11" s="12">
        <v>350</v>
      </c>
      <c r="V11" s="12">
        <v>1400</v>
      </c>
      <c r="W11" s="12">
        <v>2306</v>
      </c>
      <c r="X11" s="12"/>
      <c r="Y11" s="12">
        <v>4056</v>
      </c>
      <c r="Z11" s="12"/>
      <c r="AA11" s="12"/>
      <c r="AB11" s="12">
        <v>20</v>
      </c>
    </row>
    <row r="12" spans="1:28" ht="14.25">
      <c r="A12" s="12">
        <v>9</v>
      </c>
      <c r="B12" s="12" t="s">
        <v>37</v>
      </c>
      <c r="C12" s="12">
        <v>59</v>
      </c>
      <c r="D12" s="12">
        <v>18900</v>
      </c>
      <c r="E12" s="12"/>
      <c r="F12" s="12">
        <v>11000</v>
      </c>
      <c r="G12" s="12">
        <v>2800</v>
      </c>
      <c r="H12" s="12">
        <v>1500</v>
      </c>
      <c r="I12" s="12"/>
      <c r="J12" s="12"/>
      <c r="K12" s="12">
        <v>2650</v>
      </c>
      <c r="L12" s="12">
        <v>36850</v>
      </c>
      <c r="M12" s="12">
        <v>4540.4</v>
      </c>
      <c r="N12" s="12">
        <v>2356</v>
      </c>
      <c r="O12" s="12"/>
      <c r="P12" s="12"/>
      <c r="Q12" s="12">
        <v>30</v>
      </c>
      <c r="R12" s="12">
        <v>281</v>
      </c>
      <c r="S12" s="12"/>
      <c r="T12" s="12">
        <v>311</v>
      </c>
      <c r="U12" s="12">
        <v>156</v>
      </c>
      <c r="V12" s="12">
        <v>1269</v>
      </c>
      <c r="W12" s="12"/>
      <c r="X12" s="12"/>
      <c r="Y12" s="12">
        <v>1425</v>
      </c>
      <c r="Z12" s="12"/>
      <c r="AA12" s="12">
        <v>52</v>
      </c>
      <c r="AB12" s="12">
        <v>9</v>
      </c>
    </row>
    <row r="13" spans="1:28" ht="14.25">
      <c r="A13" s="12">
        <v>10</v>
      </c>
      <c r="B13" s="12" t="s">
        <v>38</v>
      </c>
      <c r="C13" s="12">
        <v>74</v>
      </c>
      <c r="D13" s="12">
        <v>34320</v>
      </c>
      <c r="E13" s="12"/>
      <c r="F13" s="12"/>
      <c r="G13" s="12">
        <v>680</v>
      </c>
      <c r="H13" s="12"/>
      <c r="I13" s="12"/>
      <c r="J13" s="12"/>
      <c r="K13" s="12"/>
      <c r="L13" s="12">
        <v>35000</v>
      </c>
      <c r="M13" s="12">
        <v>5847.9</v>
      </c>
      <c r="N13" s="12">
        <v>2162</v>
      </c>
      <c r="O13" s="12">
        <v>9980</v>
      </c>
      <c r="P13" s="12">
        <v>249.53</v>
      </c>
      <c r="Q13" s="12"/>
      <c r="R13" s="12">
        <v>476.47</v>
      </c>
      <c r="S13" s="12"/>
      <c r="T13" s="12">
        <v>476.47</v>
      </c>
      <c r="U13" s="12">
        <v>650</v>
      </c>
      <c r="V13" s="12">
        <v>1600</v>
      </c>
      <c r="W13" s="12">
        <v>3200</v>
      </c>
      <c r="X13" s="12"/>
      <c r="Y13" s="12">
        <v>5450</v>
      </c>
      <c r="Z13" s="12"/>
      <c r="AA13" s="12"/>
      <c r="AB13" s="12">
        <v>16</v>
      </c>
    </row>
    <row r="14" spans="1:28" ht="14.25">
      <c r="A14" s="12">
        <v>11</v>
      </c>
      <c r="B14" s="12" t="s">
        <v>39</v>
      </c>
      <c r="C14" s="12">
        <v>38</v>
      </c>
      <c r="D14" s="12">
        <v>14066</v>
      </c>
      <c r="E14" s="12"/>
      <c r="F14" s="12">
        <v>900</v>
      </c>
      <c r="G14" s="12"/>
      <c r="H14" s="12">
        <v>1763</v>
      </c>
      <c r="I14" s="12"/>
      <c r="J14" s="12"/>
      <c r="K14" s="12">
        <v>7892</v>
      </c>
      <c r="L14" s="12">
        <v>24621</v>
      </c>
      <c r="M14" s="12">
        <v>3773.62</v>
      </c>
      <c r="N14" s="12">
        <v>845</v>
      </c>
      <c r="O14" s="12"/>
      <c r="P14" s="12"/>
      <c r="Q14" s="12">
        <v>55</v>
      </c>
      <c r="R14" s="12">
        <v>386</v>
      </c>
      <c r="S14" s="12">
        <v>18</v>
      </c>
      <c r="T14" s="12">
        <v>459</v>
      </c>
      <c r="U14" s="12">
        <v>220</v>
      </c>
      <c r="V14" s="12">
        <v>600</v>
      </c>
      <c r="W14" s="12">
        <v>1000</v>
      </c>
      <c r="X14" s="12"/>
      <c r="Y14" s="12">
        <v>1820</v>
      </c>
      <c r="Z14" s="12">
        <v>5</v>
      </c>
      <c r="AA14" s="12">
        <v>20</v>
      </c>
      <c r="AB14" s="12">
        <v>10</v>
      </c>
    </row>
    <row r="15" spans="1:28" ht="14.25">
      <c r="A15" s="12">
        <v>12</v>
      </c>
      <c r="B15" s="12" t="s">
        <v>40</v>
      </c>
      <c r="C15" s="12">
        <v>171</v>
      </c>
      <c r="D15" s="12">
        <v>10021</v>
      </c>
      <c r="E15" s="12"/>
      <c r="F15" s="12">
        <v>12150</v>
      </c>
      <c r="G15" s="12">
        <v>526</v>
      </c>
      <c r="H15" s="12"/>
      <c r="I15" s="12"/>
      <c r="J15" s="12"/>
      <c r="K15" s="12">
        <v>364</v>
      </c>
      <c r="L15" s="12">
        <v>23061</v>
      </c>
      <c r="M15" s="12">
        <v>3336</v>
      </c>
      <c r="N15" s="12">
        <v>1331.4</v>
      </c>
      <c r="O15" s="12"/>
      <c r="P15" s="12"/>
      <c r="Q15" s="12">
        <v>16</v>
      </c>
      <c r="R15" s="12">
        <v>149</v>
      </c>
      <c r="S15" s="12"/>
      <c r="T15" s="12">
        <v>165</v>
      </c>
      <c r="U15" s="12">
        <v>138</v>
      </c>
      <c r="V15" s="12">
        <v>932</v>
      </c>
      <c r="W15" s="12"/>
      <c r="X15" s="12"/>
      <c r="Y15" s="12">
        <v>1070</v>
      </c>
      <c r="Z15" s="12">
        <v>3</v>
      </c>
      <c r="AA15" s="12"/>
      <c r="AB15" s="12">
        <v>36</v>
      </c>
    </row>
    <row r="16" spans="1:28" ht="14.25">
      <c r="A16" s="12">
        <v>13</v>
      </c>
      <c r="B16" s="12" t="s">
        <v>41</v>
      </c>
      <c r="C16" s="12">
        <v>66</v>
      </c>
      <c r="D16" s="12">
        <v>17406</v>
      </c>
      <c r="E16" s="12"/>
      <c r="F16" s="12">
        <v>2958</v>
      </c>
      <c r="G16" s="12"/>
      <c r="H16" s="12">
        <v>1401</v>
      </c>
      <c r="I16" s="12"/>
      <c r="J16" s="12"/>
      <c r="K16" s="12">
        <v>1201</v>
      </c>
      <c r="L16" s="12">
        <v>22966</v>
      </c>
      <c r="M16" s="12">
        <v>2181.77</v>
      </c>
      <c r="N16" s="12">
        <v>857</v>
      </c>
      <c r="O16" s="12"/>
      <c r="P16" s="12"/>
      <c r="Q16" s="12">
        <v>0.77</v>
      </c>
      <c r="R16" s="12">
        <v>276.22</v>
      </c>
      <c r="S16" s="12"/>
      <c r="T16" s="12">
        <v>276.99</v>
      </c>
      <c r="U16" s="12">
        <v>150</v>
      </c>
      <c r="V16" s="12">
        <v>600</v>
      </c>
      <c r="W16" s="12">
        <v>400</v>
      </c>
      <c r="X16" s="12"/>
      <c r="Y16" s="12">
        <v>1150</v>
      </c>
      <c r="Z16" s="12"/>
      <c r="AA16" s="12"/>
      <c r="AB16" s="12">
        <v>10</v>
      </c>
    </row>
    <row r="17" spans="1:28" ht="14.25">
      <c r="A17" s="12">
        <v>14</v>
      </c>
      <c r="B17" s="12" t="s">
        <v>42</v>
      </c>
      <c r="C17" s="12">
        <v>269</v>
      </c>
      <c r="D17" s="12">
        <v>15000</v>
      </c>
      <c r="E17" s="12"/>
      <c r="F17" s="12">
        <v>4000</v>
      </c>
      <c r="G17" s="12">
        <v>800</v>
      </c>
      <c r="H17" s="12"/>
      <c r="I17" s="12"/>
      <c r="J17" s="12"/>
      <c r="K17" s="12"/>
      <c r="L17" s="12">
        <v>19800</v>
      </c>
      <c r="M17" s="12">
        <v>2698</v>
      </c>
      <c r="N17" s="12">
        <v>1091.88</v>
      </c>
      <c r="O17" s="12"/>
      <c r="P17" s="12"/>
      <c r="Q17" s="12">
        <v>50</v>
      </c>
      <c r="R17" s="12">
        <v>693</v>
      </c>
      <c r="S17" s="12"/>
      <c r="T17" s="12">
        <v>743</v>
      </c>
      <c r="U17" s="12">
        <v>700</v>
      </c>
      <c r="V17" s="12">
        <v>600</v>
      </c>
      <c r="W17" s="12">
        <v>1300</v>
      </c>
      <c r="X17" s="12"/>
      <c r="Y17" s="12">
        <v>2600</v>
      </c>
      <c r="Z17" s="12"/>
      <c r="AA17" s="12"/>
      <c r="AB17" s="12">
        <v>4</v>
      </c>
    </row>
    <row r="18" spans="1:28" ht="14.25">
      <c r="A18" s="12">
        <v>15</v>
      </c>
      <c r="B18" s="12" t="s">
        <v>43</v>
      </c>
      <c r="C18" s="12">
        <v>25</v>
      </c>
      <c r="D18" s="12">
        <v>17599</v>
      </c>
      <c r="E18" s="12"/>
      <c r="F18" s="12">
        <v>1669</v>
      </c>
      <c r="G18" s="12">
        <v>128</v>
      </c>
      <c r="H18" s="12"/>
      <c r="I18" s="12"/>
      <c r="J18" s="12"/>
      <c r="K18" s="12"/>
      <c r="L18" s="12">
        <v>19396</v>
      </c>
      <c r="M18" s="12">
        <v>5500</v>
      </c>
      <c r="N18" s="12">
        <v>1339</v>
      </c>
      <c r="O18" s="12">
        <v>3387</v>
      </c>
      <c r="P18" s="12">
        <v>160</v>
      </c>
      <c r="Q18" s="12"/>
      <c r="R18" s="12">
        <v>500</v>
      </c>
      <c r="S18" s="12">
        <v>5.2</v>
      </c>
      <c r="T18" s="12">
        <v>505.2</v>
      </c>
      <c r="U18" s="12">
        <v>200</v>
      </c>
      <c r="V18" s="12">
        <v>1100</v>
      </c>
      <c r="W18" s="12">
        <v>1000</v>
      </c>
      <c r="X18" s="12">
        <v>200</v>
      </c>
      <c r="Y18" s="12">
        <v>2500</v>
      </c>
      <c r="Z18" s="12">
        <v>4</v>
      </c>
      <c r="AA18" s="12">
        <v>5</v>
      </c>
      <c r="AB18" s="12">
        <v>5</v>
      </c>
    </row>
    <row r="19" spans="1:28" ht="14.25">
      <c r="A19" s="12">
        <v>16</v>
      </c>
      <c r="B19" s="12" t="s">
        <v>44</v>
      </c>
      <c r="C19" s="12">
        <v>17</v>
      </c>
      <c r="D19" s="12">
        <v>6909</v>
      </c>
      <c r="E19" s="12"/>
      <c r="F19" s="12">
        <v>10535</v>
      </c>
      <c r="G19" s="12"/>
      <c r="H19" s="12"/>
      <c r="I19" s="12"/>
      <c r="J19" s="12">
        <v>220</v>
      </c>
      <c r="K19" s="12"/>
      <c r="L19" s="12">
        <v>17664</v>
      </c>
      <c r="M19" s="12">
        <v>1113.2</v>
      </c>
      <c r="N19" s="12">
        <v>450</v>
      </c>
      <c r="O19" s="12"/>
      <c r="P19" s="12"/>
      <c r="Q19" s="12"/>
      <c r="R19" s="12">
        <v>140</v>
      </c>
      <c r="S19" s="12">
        <v>6</v>
      </c>
      <c r="T19" s="12">
        <v>146</v>
      </c>
      <c r="U19" s="12">
        <v>80</v>
      </c>
      <c r="V19" s="12">
        <v>270</v>
      </c>
      <c r="W19" s="12">
        <v>30</v>
      </c>
      <c r="X19" s="12">
        <v>20</v>
      </c>
      <c r="Y19" s="12">
        <v>400</v>
      </c>
      <c r="Z19" s="12">
        <v>1</v>
      </c>
      <c r="AA19" s="12">
        <v>6</v>
      </c>
      <c r="AB19" s="12">
        <v>5</v>
      </c>
    </row>
    <row r="20" spans="1:28" ht="14.25">
      <c r="A20" s="12">
        <v>17</v>
      </c>
      <c r="B20" s="12" t="s">
        <v>45</v>
      </c>
      <c r="C20" s="12">
        <v>24</v>
      </c>
      <c r="D20" s="12">
        <v>12635</v>
      </c>
      <c r="E20" s="12"/>
      <c r="F20" s="12">
        <v>2090</v>
      </c>
      <c r="G20" s="12">
        <v>706</v>
      </c>
      <c r="H20" s="12"/>
      <c r="I20" s="12"/>
      <c r="J20" s="12"/>
      <c r="K20" s="12">
        <v>823</v>
      </c>
      <c r="L20" s="12">
        <v>16254</v>
      </c>
      <c r="M20" s="12">
        <v>2190.64</v>
      </c>
      <c r="N20" s="12">
        <v>886</v>
      </c>
      <c r="O20" s="12">
        <v>12414</v>
      </c>
      <c r="P20" s="12">
        <v>371.34</v>
      </c>
      <c r="Q20" s="12"/>
      <c r="R20" s="12">
        <v>216.48</v>
      </c>
      <c r="S20" s="12"/>
      <c r="T20" s="12">
        <v>216.48</v>
      </c>
      <c r="U20" s="12">
        <v>240</v>
      </c>
      <c r="V20" s="12">
        <v>650</v>
      </c>
      <c r="W20" s="12">
        <v>63</v>
      </c>
      <c r="X20" s="12">
        <v>50</v>
      </c>
      <c r="Y20" s="12">
        <v>1003</v>
      </c>
      <c r="Z20" s="12"/>
      <c r="AA20" s="12">
        <v>296</v>
      </c>
      <c r="AB20" s="12">
        <v>4</v>
      </c>
    </row>
    <row r="21" spans="1:28" ht="14.25">
      <c r="A21" s="12">
        <v>18</v>
      </c>
      <c r="B21" s="12" t="s">
        <v>46</v>
      </c>
      <c r="C21" s="12">
        <v>20</v>
      </c>
      <c r="D21" s="12">
        <v>12000</v>
      </c>
      <c r="E21" s="12"/>
      <c r="F21" s="12"/>
      <c r="G21" s="12">
        <v>300</v>
      </c>
      <c r="H21" s="12">
        <v>1200</v>
      </c>
      <c r="I21" s="12"/>
      <c r="J21" s="12"/>
      <c r="K21" s="12">
        <v>2140</v>
      </c>
      <c r="L21" s="12">
        <v>15640</v>
      </c>
      <c r="M21" s="12">
        <v>2700</v>
      </c>
      <c r="N21" s="12">
        <v>411</v>
      </c>
      <c r="O21" s="12">
        <v>2504</v>
      </c>
      <c r="P21" s="12">
        <v>162.76</v>
      </c>
      <c r="Q21" s="12"/>
      <c r="R21" s="12">
        <v>180</v>
      </c>
      <c r="S21" s="12"/>
      <c r="T21" s="12">
        <v>180</v>
      </c>
      <c r="U21" s="12">
        <v>50</v>
      </c>
      <c r="V21" s="12">
        <v>300</v>
      </c>
      <c r="W21" s="12">
        <v>500</v>
      </c>
      <c r="X21" s="12">
        <v>100</v>
      </c>
      <c r="Y21" s="12">
        <v>950</v>
      </c>
      <c r="Z21" s="12">
        <v>20</v>
      </c>
      <c r="AA21" s="12">
        <v>90</v>
      </c>
      <c r="AB21" s="12">
        <v>4</v>
      </c>
    </row>
    <row r="22" spans="1:28" ht="14.25">
      <c r="A22" s="12">
        <v>19</v>
      </c>
      <c r="B22" s="12" t="s">
        <v>47</v>
      </c>
      <c r="C22" s="12">
        <v>17</v>
      </c>
      <c r="D22" s="12">
        <v>5487</v>
      </c>
      <c r="E22" s="12">
        <v>1990</v>
      </c>
      <c r="F22" s="12"/>
      <c r="G22" s="12">
        <v>7632</v>
      </c>
      <c r="H22" s="12"/>
      <c r="I22" s="12"/>
      <c r="J22" s="12"/>
      <c r="K22" s="12"/>
      <c r="L22" s="12">
        <v>15109</v>
      </c>
      <c r="M22" s="12">
        <v>2973.57</v>
      </c>
      <c r="N22" s="12">
        <v>642.85</v>
      </c>
      <c r="O22" s="12">
        <v>15427</v>
      </c>
      <c r="P22" s="12">
        <v>425</v>
      </c>
      <c r="Q22" s="12"/>
      <c r="R22" s="12">
        <v>265</v>
      </c>
      <c r="S22" s="12">
        <v>2.8</v>
      </c>
      <c r="T22" s="12">
        <v>267.8</v>
      </c>
      <c r="U22" s="12">
        <v>125</v>
      </c>
      <c r="V22" s="12">
        <v>495</v>
      </c>
      <c r="W22" s="12">
        <v>140</v>
      </c>
      <c r="X22" s="12"/>
      <c r="Y22" s="12">
        <v>760</v>
      </c>
      <c r="Z22" s="12"/>
      <c r="AA22" s="12">
        <v>58</v>
      </c>
      <c r="AB22" s="12">
        <v>10</v>
      </c>
    </row>
    <row r="23" spans="1:28" ht="14.25">
      <c r="A23" s="12">
        <v>20</v>
      </c>
      <c r="B23" s="12" t="s">
        <v>48</v>
      </c>
      <c r="C23" s="12">
        <v>20</v>
      </c>
      <c r="D23" s="12">
        <v>3708</v>
      </c>
      <c r="E23" s="12"/>
      <c r="F23" s="12">
        <v>10709</v>
      </c>
      <c r="G23" s="12">
        <v>560</v>
      </c>
      <c r="H23" s="12"/>
      <c r="I23" s="12"/>
      <c r="J23" s="12"/>
      <c r="K23" s="12">
        <v>72</v>
      </c>
      <c r="L23" s="12">
        <v>15049</v>
      </c>
      <c r="M23" s="12">
        <v>759.6</v>
      </c>
      <c r="N23" s="12">
        <v>267</v>
      </c>
      <c r="O23" s="12"/>
      <c r="P23" s="12"/>
      <c r="Q23" s="12"/>
      <c r="R23" s="12">
        <v>188</v>
      </c>
      <c r="S23" s="12"/>
      <c r="T23" s="12">
        <v>188</v>
      </c>
      <c r="U23" s="12">
        <v>130</v>
      </c>
      <c r="V23" s="12">
        <v>200</v>
      </c>
      <c r="W23" s="12"/>
      <c r="X23" s="12"/>
      <c r="Y23" s="12">
        <v>330</v>
      </c>
      <c r="Z23" s="12"/>
      <c r="AA23" s="12"/>
      <c r="AB23" s="12">
        <v>5</v>
      </c>
    </row>
    <row r="24" spans="1:28" ht="14.25">
      <c r="A24" s="12">
        <v>21</v>
      </c>
      <c r="B24" s="12" t="s">
        <v>49</v>
      </c>
      <c r="C24" s="12">
        <v>88</v>
      </c>
      <c r="D24" s="12">
        <v>9789</v>
      </c>
      <c r="E24" s="12"/>
      <c r="F24" s="12"/>
      <c r="G24" s="12"/>
      <c r="H24" s="12"/>
      <c r="I24" s="12"/>
      <c r="J24" s="12"/>
      <c r="K24" s="12">
        <v>4628</v>
      </c>
      <c r="L24" s="12">
        <v>14417</v>
      </c>
      <c r="M24" s="12">
        <v>1685.2</v>
      </c>
      <c r="N24" s="12">
        <v>681</v>
      </c>
      <c r="O24" s="12"/>
      <c r="P24" s="12"/>
      <c r="Q24" s="12"/>
      <c r="R24" s="12">
        <v>300</v>
      </c>
      <c r="S24" s="12"/>
      <c r="T24" s="12">
        <v>300</v>
      </c>
      <c r="U24" s="12">
        <v>100</v>
      </c>
      <c r="V24" s="12">
        <v>500</v>
      </c>
      <c r="W24" s="12">
        <v>700</v>
      </c>
      <c r="X24" s="12"/>
      <c r="Y24" s="12">
        <v>1300</v>
      </c>
      <c r="Z24" s="12"/>
      <c r="AA24" s="12"/>
      <c r="AB24" s="12">
        <v>13</v>
      </c>
    </row>
    <row r="25" spans="1:28" ht="14.25">
      <c r="A25" s="12">
        <v>22</v>
      </c>
      <c r="B25" s="12" t="s">
        <v>50</v>
      </c>
      <c r="C25" s="12">
        <v>30</v>
      </c>
      <c r="D25" s="12">
        <v>5903</v>
      </c>
      <c r="E25" s="12"/>
      <c r="F25" s="12">
        <v>4705</v>
      </c>
      <c r="G25" s="12">
        <v>917</v>
      </c>
      <c r="H25" s="12">
        <v>162</v>
      </c>
      <c r="I25" s="12"/>
      <c r="J25" s="12"/>
      <c r="K25" s="12">
        <v>2598</v>
      </c>
      <c r="L25" s="12">
        <v>14285</v>
      </c>
      <c r="M25" s="12">
        <v>1754.95</v>
      </c>
      <c r="N25" s="12">
        <v>387</v>
      </c>
      <c r="O25" s="12"/>
      <c r="P25" s="12"/>
      <c r="Q25" s="12">
        <v>15.6</v>
      </c>
      <c r="R25" s="12">
        <v>245</v>
      </c>
      <c r="S25" s="12"/>
      <c r="T25" s="12">
        <v>260.6</v>
      </c>
      <c r="U25" s="12">
        <v>150</v>
      </c>
      <c r="V25" s="12">
        <v>300</v>
      </c>
      <c r="W25" s="12"/>
      <c r="X25" s="12"/>
      <c r="Y25" s="12">
        <v>450</v>
      </c>
      <c r="Z25" s="12"/>
      <c r="AA25" s="12">
        <v>2</v>
      </c>
      <c r="AB25" s="12">
        <v>8</v>
      </c>
    </row>
    <row r="26" spans="1:28" ht="14.25">
      <c r="A26" s="12">
        <v>23</v>
      </c>
      <c r="B26" s="12" t="s">
        <v>51</v>
      </c>
      <c r="C26" s="12">
        <v>26</v>
      </c>
      <c r="D26" s="12">
        <v>7100</v>
      </c>
      <c r="E26" s="12"/>
      <c r="F26" s="12"/>
      <c r="G26" s="12">
        <v>1540</v>
      </c>
      <c r="H26" s="12">
        <v>1391</v>
      </c>
      <c r="I26" s="12"/>
      <c r="J26" s="12"/>
      <c r="K26" s="12">
        <v>3136</v>
      </c>
      <c r="L26" s="12">
        <v>13167</v>
      </c>
      <c r="M26" s="12">
        <v>2255</v>
      </c>
      <c r="N26" s="12">
        <v>541</v>
      </c>
      <c r="O26" s="12">
        <v>2644</v>
      </c>
      <c r="P26" s="12">
        <v>148.2</v>
      </c>
      <c r="Q26" s="12">
        <v>7</v>
      </c>
      <c r="R26" s="12">
        <v>218</v>
      </c>
      <c r="S26" s="12"/>
      <c r="T26" s="12">
        <v>225</v>
      </c>
      <c r="U26" s="12">
        <v>110</v>
      </c>
      <c r="V26" s="12">
        <v>406</v>
      </c>
      <c r="W26" s="12"/>
      <c r="X26" s="12"/>
      <c r="Y26" s="12">
        <v>516</v>
      </c>
      <c r="Z26" s="12">
        <v>4</v>
      </c>
      <c r="AA26" s="12">
        <v>8</v>
      </c>
      <c r="AB26" s="12">
        <v>4</v>
      </c>
    </row>
    <row r="27" spans="1:28" ht="14.25">
      <c r="A27" s="12">
        <v>24</v>
      </c>
      <c r="B27" s="12" t="s">
        <v>52</v>
      </c>
      <c r="C27" s="12">
        <v>12</v>
      </c>
      <c r="D27" s="12">
        <v>12000</v>
      </c>
      <c r="E27" s="12"/>
      <c r="F27" s="12">
        <v>800</v>
      </c>
      <c r="G27" s="12"/>
      <c r="H27" s="12"/>
      <c r="I27" s="12"/>
      <c r="J27" s="12"/>
      <c r="K27" s="12"/>
      <c r="L27" s="12">
        <v>12800</v>
      </c>
      <c r="M27" s="12">
        <v>1123.4</v>
      </c>
      <c r="N27" s="12">
        <v>373</v>
      </c>
      <c r="O27" s="12">
        <v>580</v>
      </c>
      <c r="P27" s="12">
        <v>32.48</v>
      </c>
      <c r="Q27" s="12"/>
      <c r="R27" s="12">
        <v>580</v>
      </c>
      <c r="S27" s="12"/>
      <c r="T27" s="12">
        <v>580</v>
      </c>
      <c r="U27" s="12">
        <v>45</v>
      </c>
      <c r="V27" s="12">
        <v>280</v>
      </c>
      <c r="W27" s="12">
        <v>350</v>
      </c>
      <c r="X27" s="12"/>
      <c r="Y27" s="12">
        <v>675</v>
      </c>
      <c r="Z27" s="12"/>
      <c r="AA27" s="12"/>
      <c r="AB27" s="12">
        <v>3</v>
      </c>
    </row>
    <row r="28" spans="1:28" ht="14.25">
      <c r="A28" s="12">
        <v>25</v>
      </c>
      <c r="B28" s="12" t="s">
        <v>53</v>
      </c>
      <c r="C28" s="12">
        <v>33</v>
      </c>
      <c r="D28" s="12">
        <v>2286</v>
      </c>
      <c r="E28" s="12"/>
      <c r="F28" s="12">
        <v>1585</v>
      </c>
      <c r="G28" s="12">
        <v>2727</v>
      </c>
      <c r="H28" s="12">
        <v>5166</v>
      </c>
      <c r="I28" s="12"/>
      <c r="J28" s="12"/>
      <c r="K28" s="12">
        <v>175</v>
      </c>
      <c r="L28" s="12">
        <v>11939</v>
      </c>
      <c r="M28" s="12">
        <v>2887.557</v>
      </c>
      <c r="N28" s="12">
        <v>503</v>
      </c>
      <c r="O28" s="12">
        <v>5776</v>
      </c>
      <c r="P28" s="12">
        <v>196.88</v>
      </c>
      <c r="Q28" s="12">
        <v>1.4</v>
      </c>
      <c r="R28" s="12">
        <v>181</v>
      </c>
      <c r="S28" s="12"/>
      <c r="T28" s="12">
        <v>182.4</v>
      </c>
      <c r="U28" s="12">
        <v>110</v>
      </c>
      <c r="V28" s="12">
        <v>390</v>
      </c>
      <c r="W28" s="12"/>
      <c r="X28" s="12"/>
      <c r="Y28" s="12">
        <v>500</v>
      </c>
      <c r="Z28" s="12">
        <v>22</v>
      </c>
      <c r="AA28" s="12">
        <v>30</v>
      </c>
      <c r="AB28" s="12">
        <v>12</v>
      </c>
    </row>
    <row r="29" spans="1:28" ht="14.25">
      <c r="A29" s="12">
        <v>26</v>
      </c>
      <c r="B29" s="12" t="s">
        <v>54</v>
      </c>
      <c r="C29" s="12">
        <v>15</v>
      </c>
      <c r="D29" s="12">
        <v>7862</v>
      </c>
      <c r="E29" s="12">
        <v>84</v>
      </c>
      <c r="F29" s="12">
        <v>3259</v>
      </c>
      <c r="G29" s="12"/>
      <c r="H29" s="12"/>
      <c r="I29" s="12"/>
      <c r="J29" s="12"/>
      <c r="K29" s="12">
        <v>263</v>
      </c>
      <c r="L29" s="12">
        <v>11468</v>
      </c>
      <c r="M29" s="12">
        <v>2287.84</v>
      </c>
      <c r="N29" s="12">
        <v>671</v>
      </c>
      <c r="O29" s="12"/>
      <c r="P29" s="12"/>
      <c r="Q29" s="12"/>
      <c r="R29" s="12">
        <v>179.25</v>
      </c>
      <c r="S29" s="12">
        <v>10</v>
      </c>
      <c r="T29" s="12">
        <v>189.25</v>
      </c>
      <c r="U29" s="12">
        <v>180</v>
      </c>
      <c r="V29" s="12">
        <v>510</v>
      </c>
      <c r="W29" s="12">
        <v>900</v>
      </c>
      <c r="X29" s="12"/>
      <c r="Y29" s="12">
        <v>1590</v>
      </c>
      <c r="Z29" s="12">
        <v>9</v>
      </c>
      <c r="AA29" s="12"/>
      <c r="AB29" s="12">
        <v>5</v>
      </c>
    </row>
    <row r="30" spans="1:28" ht="14.25">
      <c r="A30" s="12">
        <v>27</v>
      </c>
      <c r="B30" s="12" t="s">
        <v>55</v>
      </c>
      <c r="C30" s="12">
        <v>38</v>
      </c>
      <c r="D30" s="12">
        <v>5936</v>
      </c>
      <c r="E30" s="12"/>
      <c r="F30" s="12">
        <v>3865</v>
      </c>
      <c r="G30" s="12"/>
      <c r="H30" s="12">
        <v>1560</v>
      </c>
      <c r="I30" s="12"/>
      <c r="J30" s="12"/>
      <c r="K30" s="12"/>
      <c r="L30" s="12">
        <v>11361</v>
      </c>
      <c r="M30" s="12">
        <v>1882</v>
      </c>
      <c r="N30" s="12">
        <v>268.6</v>
      </c>
      <c r="O30" s="12">
        <v>2589</v>
      </c>
      <c r="P30" s="12">
        <v>144.9</v>
      </c>
      <c r="Q30" s="12">
        <v>10</v>
      </c>
      <c r="R30" s="12">
        <v>200</v>
      </c>
      <c r="S30" s="12"/>
      <c r="T30" s="12">
        <v>210</v>
      </c>
      <c r="U30" s="12">
        <v>150</v>
      </c>
      <c r="V30" s="12">
        <v>200</v>
      </c>
      <c r="W30" s="12"/>
      <c r="X30" s="12"/>
      <c r="Y30" s="12">
        <v>350</v>
      </c>
      <c r="Z30" s="12">
        <v>2</v>
      </c>
      <c r="AA30" s="12">
        <v>6</v>
      </c>
      <c r="AB30" s="12">
        <v>8</v>
      </c>
    </row>
    <row r="31" spans="1:28" ht="28.5">
      <c r="A31" s="12">
        <v>28</v>
      </c>
      <c r="B31" s="15" t="s">
        <v>56</v>
      </c>
      <c r="C31" s="12">
        <v>16</v>
      </c>
      <c r="D31" s="12">
        <v>9979</v>
      </c>
      <c r="E31" s="12"/>
      <c r="F31" s="12"/>
      <c r="G31" s="12">
        <v>281</v>
      </c>
      <c r="H31" s="12">
        <v>1004</v>
      </c>
      <c r="I31" s="12">
        <v>52</v>
      </c>
      <c r="J31" s="12"/>
      <c r="K31" s="12"/>
      <c r="L31" s="12">
        <v>11316</v>
      </c>
      <c r="M31" s="12">
        <v>2963</v>
      </c>
      <c r="N31" s="12">
        <v>915.5</v>
      </c>
      <c r="O31" s="12"/>
      <c r="P31" s="12"/>
      <c r="Q31" s="12"/>
      <c r="R31" s="12">
        <v>208.2</v>
      </c>
      <c r="S31" s="12"/>
      <c r="T31" s="12">
        <v>208.2</v>
      </c>
      <c r="U31" s="12">
        <v>100</v>
      </c>
      <c r="V31" s="12">
        <v>650</v>
      </c>
      <c r="W31" s="12"/>
      <c r="X31" s="12"/>
      <c r="Y31" s="12">
        <v>750</v>
      </c>
      <c r="Z31" s="12">
        <v>8</v>
      </c>
      <c r="AA31" s="12">
        <v>79</v>
      </c>
      <c r="AB31" s="12">
        <v>7</v>
      </c>
    </row>
    <row r="32" spans="1:28" ht="14.25">
      <c r="A32" s="12">
        <v>29</v>
      </c>
      <c r="B32" s="12" t="s">
        <v>57</v>
      </c>
      <c r="C32" s="12">
        <v>10</v>
      </c>
      <c r="D32" s="12">
        <v>10578</v>
      </c>
      <c r="E32" s="12"/>
      <c r="F32" s="12">
        <v>500</v>
      </c>
      <c r="G32" s="12">
        <v>50</v>
      </c>
      <c r="H32" s="12"/>
      <c r="I32" s="12"/>
      <c r="J32" s="12"/>
      <c r="K32" s="12"/>
      <c r="L32" s="12">
        <v>11128</v>
      </c>
      <c r="M32" s="12">
        <v>2850</v>
      </c>
      <c r="N32" s="12">
        <v>609</v>
      </c>
      <c r="O32" s="12">
        <v>25780</v>
      </c>
      <c r="P32" s="12">
        <v>3780</v>
      </c>
      <c r="Q32" s="12"/>
      <c r="R32" s="12">
        <v>217.3</v>
      </c>
      <c r="S32" s="12"/>
      <c r="T32" s="12">
        <v>217.3</v>
      </c>
      <c r="U32" s="12">
        <v>100</v>
      </c>
      <c r="V32" s="12">
        <v>500</v>
      </c>
      <c r="W32" s="12">
        <v>300</v>
      </c>
      <c r="X32" s="12"/>
      <c r="Y32" s="12">
        <v>900</v>
      </c>
      <c r="Z32" s="12">
        <v>2</v>
      </c>
      <c r="AA32" s="12">
        <v>22</v>
      </c>
      <c r="AB32" s="12">
        <v>3</v>
      </c>
    </row>
    <row r="33" spans="1:28" ht="14.25">
      <c r="A33" s="12">
        <v>30</v>
      </c>
      <c r="B33" s="12" t="s">
        <v>58</v>
      </c>
      <c r="C33" s="12">
        <v>54</v>
      </c>
      <c r="D33" s="12">
        <v>10719</v>
      </c>
      <c r="E33" s="12"/>
      <c r="F33" s="12"/>
      <c r="G33" s="12">
        <v>212</v>
      </c>
      <c r="H33" s="12"/>
      <c r="I33" s="12">
        <v>69</v>
      </c>
      <c r="J33" s="12"/>
      <c r="K33" s="12"/>
      <c r="L33" s="12">
        <v>11000</v>
      </c>
      <c r="M33" s="12">
        <v>2531</v>
      </c>
      <c r="N33" s="12">
        <v>793</v>
      </c>
      <c r="O33" s="12">
        <v>13485</v>
      </c>
      <c r="P33" s="12">
        <v>215.76</v>
      </c>
      <c r="Q33" s="12">
        <v>7.3</v>
      </c>
      <c r="R33" s="12">
        <v>253</v>
      </c>
      <c r="S33" s="12"/>
      <c r="T33" s="12">
        <v>260.3</v>
      </c>
      <c r="U33" s="12"/>
      <c r="V33" s="12">
        <v>650</v>
      </c>
      <c r="W33" s="12">
        <v>55</v>
      </c>
      <c r="X33" s="12"/>
      <c r="Y33" s="12">
        <v>705</v>
      </c>
      <c r="Z33" s="12">
        <v>9</v>
      </c>
      <c r="AA33" s="12">
        <v>152</v>
      </c>
      <c r="AB33" s="12">
        <v>9</v>
      </c>
    </row>
    <row r="34" spans="1:28" ht="14.25">
      <c r="A34" s="12">
        <v>31</v>
      </c>
      <c r="B34" s="12" t="s">
        <v>59</v>
      </c>
      <c r="C34" s="12">
        <v>89</v>
      </c>
      <c r="D34" s="12">
        <v>9923</v>
      </c>
      <c r="E34" s="12"/>
      <c r="F34" s="12"/>
      <c r="G34" s="12">
        <v>136</v>
      </c>
      <c r="H34" s="12"/>
      <c r="I34" s="12"/>
      <c r="J34" s="12"/>
      <c r="K34" s="12">
        <v>654</v>
      </c>
      <c r="L34" s="12">
        <v>10713</v>
      </c>
      <c r="M34" s="12">
        <v>2741</v>
      </c>
      <c r="N34" s="12">
        <v>500</v>
      </c>
      <c r="O34" s="12"/>
      <c r="P34" s="12"/>
      <c r="Q34" s="12">
        <v>25</v>
      </c>
      <c r="R34" s="12">
        <v>301</v>
      </c>
      <c r="S34" s="12"/>
      <c r="T34" s="12">
        <v>326</v>
      </c>
      <c r="U34" s="12">
        <v>400</v>
      </c>
      <c r="V34" s="12">
        <v>400</v>
      </c>
      <c r="W34" s="12">
        <v>700</v>
      </c>
      <c r="X34" s="12"/>
      <c r="Y34" s="12">
        <v>1500</v>
      </c>
      <c r="Z34" s="12">
        <v>5</v>
      </c>
      <c r="AA34" s="12">
        <v>55</v>
      </c>
      <c r="AB34" s="12">
        <v>9</v>
      </c>
    </row>
    <row r="35" spans="1:28" ht="14.25">
      <c r="A35" s="12">
        <v>32</v>
      </c>
      <c r="B35" s="12" t="s">
        <v>60</v>
      </c>
      <c r="C35" s="12">
        <v>19</v>
      </c>
      <c r="D35" s="12">
        <v>4832</v>
      </c>
      <c r="E35" s="12"/>
      <c r="F35" s="12"/>
      <c r="G35" s="12"/>
      <c r="H35" s="12">
        <v>482</v>
      </c>
      <c r="I35" s="12"/>
      <c r="J35" s="12"/>
      <c r="K35" s="12">
        <v>5006</v>
      </c>
      <c r="L35" s="12">
        <v>10320</v>
      </c>
      <c r="M35" s="12">
        <v>1794.98</v>
      </c>
      <c r="N35" s="12">
        <v>270</v>
      </c>
      <c r="O35" s="12"/>
      <c r="P35" s="12"/>
      <c r="Q35" s="12">
        <v>31.1</v>
      </c>
      <c r="R35" s="12">
        <v>179</v>
      </c>
      <c r="S35" s="12"/>
      <c r="T35" s="12">
        <v>210.1</v>
      </c>
      <c r="U35" s="12">
        <v>120</v>
      </c>
      <c r="V35" s="12">
        <v>200</v>
      </c>
      <c r="W35" s="12"/>
      <c r="X35" s="12"/>
      <c r="Y35" s="12">
        <v>320</v>
      </c>
      <c r="Z35" s="12"/>
      <c r="AA35" s="12">
        <v>14</v>
      </c>
      <c r="AB35" s="12">
        <v>6</v>
      </c>
    </row>
    <row r="36" spans="1:28" ht="14.25">
      <c r="A36" s="12">
        <v>33</v>
      </c>
      <c r="B36" s="12" t="s">
        <v>61</v>
      </c>
      <c r="C36" s="12">
        <v>16</v>
      </c>
      <c r="D36" s="12">
        <v>3776</v>
      </c>
      <c r="E36" s="12"/>
      <c r="F36" s="12">
        <v>250</v>
      </c>
      <c r="G36" s="12">
        <v>4392</v>
      </c>
      <c r="H36" s="12">
        <v>1790</v>
      </c>
      <c r="I36" s="12"/>
      <c r="J36" s="12"/>
      <c r="K36" s="12"/>
      <c r="L36" s="12">
        <v>10208</v>
      </c>
      <c r="M36" s="12">
        <v>2552</v>
      </c>
      <c r="N36" s="12">
        <v>1119</v>
      </c>
      <c r="O36" s="12"/>
      <c r="P36" s="12"/>
      <c r="Q36" s="12">
        <v>3</v>
      </c>
      <c r="R36" s="12">
        <v>300</v>
      </c>
      <c r="S36" s="12"/>
      <c r="T36" s="12">
        <v>303</v>
      </c>
      <c r="U36" s="12">
        <v>150</v>
      </c>
      <c r="V36" s="12">
        <v>800</v>
      </c>
      <c r="W36" s="12">
        <v>760</v>
      </c>
      <c r="X36" s="12"/>
      <c r="Y36" s="12">
        <v>1710</v>
      </c>
      <c r="Z36" s="12">
        <v>16</v>
      </c>
      <c r="AA36" s="12"/>
      <c r="AB36" s="12">
        <v>6</v>
      </c>
    </row>
    <row r="37" spans="1:28" ht="14.25">
      <c r="A37" s="12">
        <v>34</v>
      </c>
      <c r="B37" s="12" t="s">
        <v>62</v>
      </c>
      <c r="C37" s="12">
        <v>35</v>
      </c>
      <c r="D37" s="12">
        <v>7683</v>
      </c>
      <c r="E37" s="12"/>
      <c r="F37" s="12"/>
      <c r="G37" s="12">
        <v>300</v>
      </c>
      <c r="H37" s="12"/>
      <c r="I37" s="12"/>
      <c r="J37" s="12"/>
      <c r="K37" s="12">
        <v>1450</v>
      </c>
      <c r="L37" s="12">
        <v>9433</v>
      </c>
      <c r="M37" s="12">
        <v>2084.6</v>
      </c>
      <c r="N37" s="12">
        <v>769</v>
      </c>
      <c r="O37" s="12"/>
      <c r="P37" s="12"/>
      <c r="Q37" s="12"/>
      <c r="R37" s="12">
        <v>240</v>
      </c>
      <c r="S37" s="12"/>
      <c r="T37" s="12">
        <v>240</v>
      </c>
      <c r="U37" s="12">
        <v>180</v>
      </c>
      <c r="V37" s="12">
        <v>600</v>
      </c>
      <c r="W37" s="12"/>
      <c r="X37" s="12"/>
      <c r="Y37" s="12">
        <v>780</v>
      </c>
      <c r="Z37" s="12"/>
      <c r="AA37" s="12">
        <v>40</v>
      </c>
      <c r="AB37" s="12">
        <v>7</v>
      </c>
    </row>
    <row r="38" spans="1:28" ht="14.25">
      <c r="A38" s="12">
        <v>35</v>
      </c>
      <c r="B38" s="12" t="s">
        <v>63</v>
      </c>
      <c r="C38" s="12">
        <v>12</v>
      </c>
      <c r="D38" s="12">
        <v>8700</v>
      </c>
      <c r="E38" s="12"/>
      <c r="F38" s="12">
        <v>50</v>
      </c>
      <c r="G38" s="12"/>
      <c r="H38" s="12"/>
      <c r="I38" s="12">
        <v>320</v>
      </c>
      <c r="J38" s="12"/>
      <c r="K38" s="12">
        <v>320</v>
      </c>
      <c r="L38" s="12">
        <v>9390</v>
      </c>
      <c r="M38" s="12">
        <v>2610</v>
      </c>
      <c r="N38" s="12">
        <v>824</v>
      </c>
      <c r="O38" s="12">
        <v>800</v>
      </c>
      <c r="P38" s="12">
        <v>54.4</v>
      </c>
      <c r="Q38" s="12"/>
      <c r="R38" s="12">
        <v>181</v>
      </c>
      <c r="S38" s="12">
        <v>6</v>
      </c>
      <c r="T38" s="12">
        <v>187</v>
      </c>
      <c r="U38" s="12">
        <v>93</v>
      </c>
      <c r="V38" s="12">
        <v>750</v>
      </c>
      <c r="W38" s="12"/>
      <c r="X38" s="12"/>
      <c r="Y38" s="12">
        <v>843</v>
      </c>
      <c r="Z38" s="12">
        <v>5</v>
      </c>
      <c r="AA38" s="12"/>
      <c r="AB38" s="12">
        <v>3</v>
      </c>
    </row>
    <row r="39" spans="1:28" ht="14.25">
      <c r="A39" s="12">
        <v>36</v>
      </c>
      <c r="B39" s="12" t="s">
        <v>64</v>
      </c>
      <c r="C39" s="12">
        <v>14</v>
      </c>
      <c r="D39" s="12">
        <v>7854</v>
      </c>
      <c r="E39" s="12"/>
      <c r="F39" s="12">
        <v>469</v>
      </c>
      <c r="G39" s="12">
        <v>204</v>
      </c>
      <c r="H39" s="12">
        <v>72</v>
      </c>
      <c r="I39" s="12"/>
      <c r="J39" s="12"/>
      <c r="K39" s="12">
        <v>119</v>
      </c>
      <c r="L39" s="12">
        <v>8718</v>
      </c>
      <c r="M39" s="12">
        <v>2664.67</v>
      </c>
      <c r="N39" s="12">
        <v>976</v>
      </c>
      <c r="O39" s="12"/>
      <c r="P39" s="12"/>
      <c r="Q39" s="12">
        <v>23.63</v>
      </c>
      <c r="R39" s="12">
        <v>412.37</v>
      </c>
      <c r="S39" s="12"/>
      <c r="T39" s="12">
        <v>436</v>
      </c>
      <c r="U39" s="12">
        <v>186</v>
      </c>
      <c r="V39" s="12">
        <v>816</v>
      </c>
      <c r="W39" s="12">
        <v>500</v>
      </c>
      <c r="X39" s="12">
        <v>410</v>
      </c>
      <c r="Y39" s="12">
        <v>1912</v>
      </c>
      <c r="Z39" s="12">
        <v>445</v>
      </c>
      <c r="AA39" s="12">
        <v>6365</v>
      </c>
      <c r="AB39" s="12">
        <v>4</v>
      </c>
    </row>
    <row r="40" spans="1:28" ht="14.25">
      <c r="A40" s="12">
        <v>37</v>
      </c>
      <c r="B40" s="12" t="s">
        <v>65</v>
      </c>
      <c r="C40" s="12">
        <v>6</v>
      </c>
      <c r="D40" s="12">
        <v>3927</v>
      </c>
      <c r="E40" s="12"/>
      <c r="F40" s="12"/>
      <c r="G40" s="12">
        <v>4625</v>
      </c>
      <c r="H40" s="12"/>
      <c r="I40" s="12"/>
      <c r="J40" s="12"/>
      <c r="K40" s="12"/>
      <c r="L40" s="12">
        <v>8552</v>
      </c>
      <c r="M40" s="12">
        <v>726.9</v>
      </c>
      <c r="N40" s="12">
        <v>714</v>
      </c>
      <c r="O40" s="12"/>
      <c r="P40" s="12"/>
      <c r="Q40" s="12"/>
      <c r="R40" s="12">
        <v>220.3</v>
      </c>
      <c r="S40" s="12"/>
      <c r="T40" s="12">
        <v>220.3</v>
      </c>
      <c r="U40" s="12">
        <v>50</v>
      </c>
      <c r="V40" s="12">
        <v>550</v>
      </c>
      <c r="W40" s="12"/>
      <c r="X40" s="12"/>
      <c r="Y40" s="12">
        <v>600</v>
      </c>
      <c r="Z40" s="12"/>
      <c r="AA40" s="12"/>
      <c r="AB40" s="12">
        <v>2</v>
      </c>
    </row>
    <row r="41" spans="1:28" ht="14.25">
      <c r="A41" s="12">
        <v>38</v>
      </c>
      <c r="B41" s="12" t="s">
        <v>66</v>
      </c>
      <c r="C41" s="12">
        <v>9</v>
      </c>
      <c r="D41" s="12">
        <v>3658</v>
      </c>
      <c r="E41" s="12"/>
      <c r="F41" s="12">
        <v>4102</v>
      </c>
      <c r="G41" s="12">
        <v>574</v>
      </c>
      <c r="H41" s="12">
        <v>30</v>
      </c>
      <c r="I41" s="12"/>
      <c r="J41" s="12"/>
      <c r="K41" s="12"/>
      <c r="L41" s="12">
        <v>8364</v>
      </c>
      <c r="M41" s="12">
        <v>1272</v>
      </c>
      <c r="N41" s="12">
        <v>388</v>
      </c>
      <c r="O41" s="12">
        <v>7708</v>
      </c>
      <c r="P41" s="12">
        <v>152</v>
      </c>
      <c r="Q41" s="12">
        <v>5.7</v>
      </c>
      <c r="R41" s="12">
        <v>70.6</v>
      </c>
      <c r="S41" s="12">
        <v>2.4</v>
      </c>
      <c r="T41" s="12">
        <v>78.7</v>
      </c>
      <c r="U41" s="12">
        <v>15</v>
      </c>
      <c r="V41" s="12">
        <v>285</v>
      </c>
      <c r="W41" s="12">
        <v>1440</v>
      </c>
      <c r="X41" s="12"/>
      <c r="Y41" s="12">
        <v>1740</v>
      </c>
      <c r="Z41" s="12"/>
      <c r="AA41" s="12"/>
      <c r="AB41" s="12">
        <v>2</v>
      </c>
    </row>
    <row r="42" spans="1:28" ht="14.25">
      <c r="A42" s="12">
        <v>39</v>
      </c>
      <c r="B42" s="12" t="s">
        <v>67</v>
      </c>
      <c r="C42" s="12">
        <v>16</v>
      </c>
      <c r="D42" s="12">
        <v>5756</v>
      </c>
      <c r="E42" s="12"/>
      <c r="F42" s="12"/>
      <c r="G42" s="12">
        <v>933</v>
      </c>
      <c r="H42" s="12"/>
      <c r="I42" s="12"/>
      <c r="J42" s="12">
        <v>955</v>
      </c>
      <c r="K42" s="12">
        <v>369</v>
      </c>
      <c r="L42" s="12">
        <v>8013</v>
      </c>
      <c r="M42" s="12">
        <v>713.2</v>
      </c>
      <c r="N42" s="12">
        <v>316</v>
      </c>
      <c r="O42" s="12"/>
      <c r="P42" s="12"/>
      <c r="Q42" s="12"/>
      <c r="R42" s="12">
        <v>123.9</v>
      </c>
      <c r="S42" s="12"/>
      <c r="T42" s="12">
        <v>123.9</v>
      </c>
      <c r="U42" s="12">
        <v>80</v>
      </c>
      <c r="V42" s="12">
        <v>250</v>
      </c>
      <c r="W42" s="12"/>
      <c r="X42" s="12"/>
      <c r="Y42" s="12">
        <v>330</v>
      </c>
      <c r="Z42" s="12">
        <v>96</v>
      </c>
      <c r="AA42" s="12">
        <v>280</v>
      </c>
      <c r="AB42" s="12">
        <v>3</v>
      </c>
    </row>
    <row r="43" spans="1:28" ht="14.25">
      <c r="A43" s="12">
        <v>40</v>
      </c>
      <c r="B43" s="12" t="s">
        <v>68</v>
      </c>
      <c r="C43" s="12">
        <v>8</v>
      </c>
      <c r="D43" s="12">
        <v>3475</v>
      </c>
      <c r="E43" s="12">
        <v>1244</v>
      </c>
      <c r="F43" s="12">
        <v>2547</v>
      </c>
      <c r="G43" s="12">
        <v>208</v>
      </c>
      <c r="H43" s="12"/>
      <c r="I43" s="12"/>
      <c r="J43" s="12"/>
      <c r="K43" s="12"/>
      <c r="L43" s="12">
        <v>7474</v>
      </c>
      <c r="M43" s="12">
        <v>1320</v>
      </c>
      <c r="N43" s="12">
        <v>265</v>
      </c>
      <c r="O43" s="12">
        <v>13118</v>
      </c>
      <c r="P43" s="12">
        <v>498</v>
      </c>
      <c r="Q43" s="12">
        <v>5.1</v>
      </c>
      <c r="R43" s="12">
        <v>195</v>
      </c>
      <c r="S43" s="12">
        <v>11.8</v>
      </c>
      <c r="T43" s="12">
        <v>211.9</v>
      </c>
      <c r="U43" s="12">
        <v>80</v>
      </c>
      <c r="V43" s="12">
        <v>195</v>
      </c>
      <c r="W43" s="12">
        <v>220</v>
      </c>
      <c r="X43" s="12">
        <v>25</v>
      </c>
      <c r="Y43" s="12">
        <v>520</v>
      </c>
      <c r="Z43" s="12">
        <v>4</v>
      </c>
      <c r="AA43" s="12"/>
      <c r="AB43" s="12">
        <v>6</v>
      </c>
    </row>
    <row r="44" spans="1:28" ht="14.25">
      <c r="A44" s="12">
        <v>41</v>
      </c>
      <c r="B44" s="12" t="s">
        <v>69</v>
      </c>
      <c r="C44" s="12">
        <v>39</v>
      </c>
      <c r="D44" s="12">
        <v>3909</v>
      </c>
      <c r="E44" s="12">
        <v>3008</v>
      </c>
      <c r="F44" s="12"/>
      <c r="G44" s="12"/>
      <c r="H44" s="12"/>
      <c r="I44" s="12"/>
      <c r="J44" s="12"/>
      <c r="K44" s="12">
        <v>200</v>
      </c>
      <c r="L44" s="12">
        <v>7117</v>
      </c>
      <c r="M44" s="12">
        <v>1602.4</v>
      </c>
      <c r="N44" s="12">
        <v>648</v>
      </c>
      <c r="O44" s="12"/>
      <c r="P44" s="12"/>
      <c r="Q44" s="12"/>
      <c r="R44" s="12">
        <v>150.45</v>
      </c>
      <c r="S44" s="12"/>
      <c r="T44" s="12">
        <v>150.45</v>
      </c>
      <c r="U44" s="12">
        <v>100</v>
      </c>
      <c r="V44" s="12">
        <v>460</v>
      </c>
      <c r="W44" s="12"/>
      <c r="X44" s="12"/>
      <c r="Y44" s="12">
        <v>560</v>
      </c>
      <c r="Z44" s="12">
        <v>1</v>
      </c>
      <c r="AA44" s="12">
        <v>4</v>
      </c>
      <c r="AB44" s="12">
        <v>5</v>
      </c>
    </row>
    <row r="45" spans="1:28" ht="14.25">
      <c r="A45" s="12">
        <v>42</v>
      </c>
      <c r="B45" s="12" t="s">
        <v>70</v>
      </c>
      <c r="C45" s="12">
        <v>17</v>
      </c>
      <c r="D45" s="12"/>
      <c r="E45" s="12"/>
      <c r="F45" s="12"/>
      <c r="G45" s="12">
        <v>6911</v>
      </c>
      <c r="H45" s="12"/>
      <c r="I45" s="12"/>
      <c r="J45" s="12"/>
      <c r="K45" s="12"/>
      <c r="L45" s="12">
        <v>6911</v>
      </c>
      <c r="M45" s="12">
        <v>1121</v>
      </c>
      <c r="N45" s="12">
        <v>648</v>
      </c>
      <c r="O45" s="12"/>
      <c r="P45" s="12"/>
      <c r="Q45" s="12"/>
      <c r="R45" s="12">
        <v>80</v>
      </c>
      <c r="S45" s="12"/>
      <c r="T45" s="12">
        <v>80</v>
      </c>
      <c r="U45" s="12">
        <v>260</v>
      </c>
      <c r="V45" s="12">
        <v>460</v>
      </c>
      <c r="W45" s="12">
        <v>400</v>
      </c>
      <c r="X45" s="12"/>
      <c r="Y45" s="12">
        <v>1120</v>
      </c>
      <c r="Z45" s="12">
        <v>21</v>
      </c>
      <c r="AA45" s="12">
        <v>14</v>
      </c>
      <c r="AB45" s="12">
        <v>2</v>
      </c>
    </row>
    <row r="46" spans="1:28" ht="14.25">
      <c r="A46" s="12">
        <v>43</v>
      </c>
      <c r="B46" s="16" t="s">
        <v>71</v>
      </c>
      <c r="C46" s="12">
        <v>26</v>
      </c>
      <c r="D46" s="12">
        <v>4565</v>
      </c>
      <c r="E46" s="12"/>
      <c r="F46" s="12">
        <v>126</v>
      </c>
      <c r="G46" s="12">
        <v>2040</v>
      </c>
      <c r="H46" s="12"/>
      <c r="I46" s="12"/>
      <c r="J46" s="12"/>
      <c r="K46" s="12"/>
      <c r="L46" s="12">
        <v>6731</v>
      </c>
      <c r="M46" s="12">
        <v>1020</v>
      </c>
      <c r="N46" s="12">
        <v>228</v>
      </c>
      <c r="O46" s="12"/>
      <c r="P46" s="12"/>
      <c r="Q46" s="12"/>
      <c r="R46" s="12">
        <v>179</v>
      </c>
      <c r="S46" s="12"/>
      <c r="T46" s="12">
        <v>179</v>
      </c>
      <c r="U46" s="12">
        <v>50</v>
      </c>
      <c r="V46" s="12">
        <v>180</v>
      </c>
      <c r="W46" s="12">
        <v>3000</v>
      </c>
      <c r="X46" s="12"/>
      <c r="Y46" s="12">
        <v>3230</v>
      </c>
      <c r="Z46" s="12"/>
      <c r="AA46" s="12"/>
      <c r="AB46" s="12">
        <v>8</v>
      </c>
    </row>
    <row r="47" spans="1:28" ht="14.25">
      <c r="A47" s="12">
        <v>44</v>
      </c>
      <c r="B47" s="12" t="s">
        <v>72</v>
      </c>
      <c r="C47" s="12">
        <v>53</v>
      </c>
      <c r="D47" s="12">
        <v>4800</v>
      </c>
      <c r="E47" s="12"/>
      <c r="F47" s="12">
        <v>1000</v>
      </c>
      <c r="G47" s="12">
        <v>640</v>
      </c>
      <c r="H47" s="12">
        <v>263</v>
      </c>
      <c r="I47" s="12"/>
      <c r="J47" s="12"/>
      <c r="K47" s="12"/>
      <c r="L47" s="12">
        <v>6703</v>
      </c>
      <c r="M47" s="12">
        <v>1355.3</v>
      </c>
      <c r="N47" s="12">
        <v>547.8</v>
      </c>
      <c r="O47" s="12"/>
      <c r="P47" s="12"/>
      <c r="Q47" s="12"/>
      <c r="R47" s="12">
        <v>146</v>
      </c>
      <c r="S47" s="12"/>
      <c r="T47" s="12">
        <v>146</v>
      </c>
      <c r="U47" s="12">
        <v>70</v>
      </c>
      <c r="V47" s="12">
        <v>400</v>
      </c>
      <c r="W47" s="12"/>
      <c r="X47" s="12"/>
      <c r="Y47" s="12">
        <v>470</v>
      </c>
      <c r="Z47" s="12"/>
      <c r="AA47" s="12"/>
      <c r="AB47" s="12">
        <v>7</v>
      </c>
    </row>
    <row r="48" spans="1:28" ht="14.25">
      <c r="A48" s="12">
        <v>45</v>
      </c>
      <c r="B48" s="12" t="s">
        <v>73</v>
      </c>
      <c r="C48" s="12">
        <v>32</v>
      </c>
      <c r="D48" s="12">
        <v>4470</v>
      </c>
      <c r="E48" s="12">
        <v>981</v>
      </c>
      <c r="F48" s="12"/>
      <c r="G48" s="12"/>
      <c r="H48" s="12"/>
      <c r="I48" s="12"/>
      <c r="J48" s="12"/>
      <c r="K48" s="12">
        <v>687</v>
      </c>
      <c r="L48" s="12">
        <v>6138</v>
      </c>
      <c r="M48" s="12">
        <v>1401.22</v>
      </c>
      <c r="N48" s="12">
        <v>422.5</v>
      </c>
      <c r="O48" s="12"/>
      <c r="P48" s="12"/>
      <c r="Q48" s="12"/>
      <c r="R48" s="12">
        <v>209.18</v>
      </c>
      <c r="S48" s="12"/>
      <c r="T48" s="12">
        <v>209.18</v>
      </c>
      <c r="U48" s="12">
        <v>80</v>
      </c>
      <c r="V48" s="12">
        <v>300</v>
      </c>
      <c r="W48" s="12"/>
      <c r="X48" s="12"/>
      <c r="Y48" s="12">
        <v>380</v>
      </c>
      <c r="Z48" s="12"/>
      <c r="AA48" s="12"/>
      <c r="AB48" s="12">
        <v>4</v>
      </c>
    </row>
    <row r="49" spans="1:28" ht="14.25">
      <c r="A49" s="12">
        <v>46</v>
      </c>
      <c r="B49" s="17" t="s">
        <v>74</v>
      </c>
      <c r="C49" s="12">
        <v>98</v>
      </c>
      <c r="D49" s="12">
        <v>734</v>
      </c>
      <c r="E49" s="12"/>
      <c r="F49" s="12"/>
      <c r="G49" s="12">
        <v>5154</v>
      </c>
      <c r="H49" s="12"/>
      <c r="I49" s="12"/>
      <c r="J49" s="12"/>
      <c r="K49" s="12"/>
      <c r="L49" s="12">
        <v>5888</v>
      </c>
      <c r="M49" s="12">
        <v>1200</v>
      </c>
      <c r="N49" s="12">
        <v>343</v>
      </c>
      <c r="O49" s="12"/>
      <c r="P49" s="12"/>
      <c r="Q49" s="12"/>
      <c r="R49" s="12">
        <v>128.8</v>
      </c>
      <c r="S49" s="12"/>
      <c r="T49" s="12">
        <v>128.8</v>
      </c>
      <c r="U49" s="12">
        <v>30</v>
      </c>
      <c r="V49" s="12">
        <v>240</v>
      </c>
      <c r="W49" s="12">
        <v>500</v>
      </c>
      <c r="X49" s="12"/>
      <c r="Y49" s="12">
        <v>770</v>
      </c>
      <c r="Z49" s="12"/>
      <c r="AA49" s="12"/>
      <c r="AB49" s="12">
        <v>14</v>
      </c>
    </row>
    <row r="50" spans="1:28" ht="14.25">
      <c r="A50" s="12">
        <v>47</v>
      </c>
      <c r="B50" s="12" t="s">
        <v>75</v>
      </c>
      <c r="C50" s="12">
        <v>38</v>
      </c>
      <c r="D50" s="12">
        <v>5628</v>
      </c>
      <c r="E50" s="12"/>
      <c r="F50" s="12">
        <v>72</v>
      </c>
      <c r="G50" s="12">
        <v>130</v>
      </c>
      <c r="H50" s="12"/>
      <c r="I50" s="12"/>
      <c r="J50" s="12"/>
      <c r="K50" s="12"/>
      <c r="L50" s="12">
        <v>5830</v>
      </c>
      <c r="M50" s="12">
        <v>980</v>
      </c>
      <c r="N50" s="12">
        <v>347</v>
      </c>
      <c r="O50" s="12"/>
      <c r="P50" s="12"/>
      <c r="Q50" s="12"/>
      <c r="R50" s="12">
        <v>136</v>
      </c>
      <c r="S50" s="12"/>
      <c r="T50" s="12">
        <v>136</v>
      </c>
      <c r="U50" s="12">
        <v>38</v>
      </c>
      <c r="V50" s="12">
        <v>260</v>
      </c>
      <c r="W50" s="12"/>
      <c r="X50" s="12"/>
      <c r="Y50" s="12">
        <v>298</v>
      </c>
      <c r="Z50" s="12">
        <v>3</v>
      </c>
      <c r="AA50" s="12"/>
      <c r="AB50" s="12">
        <v>2</v>
      </c>
    </row>
    <row r="51" spans="1:28" ht="14.25">
      <c r="A51" s="12">
        <v>48</v>
      </c>
      <c r="B51" s="12" t="s">
        <v>76</v>
      </c>
      <c r="C51" s="12">
        <v>16</v>
      </c>
      <c r="D51" s="12">
        <v>4692</v>
      </c>
      <c r="E51" s="12"/>
      <c r="F51" s="12">
        <v>727</v>
      </c>
      <c r="G51" s="12"/>
      <c r="H51" s="12">
        <v>90</v>
      </c>
      <c r="I51" s="12"/>
      <c r="J51" s="12"/>
      <c r="K51" s="12">
        <v>36</v>
      </c>
      <c r="L51" s="12">
        <v>5545</v>
      </c>
      <c r="M51" s="12">
        <v>475.6</v>
      </c>
      <c r="N51" s="12">
        <v>192</v>
      </c>
      <c r="O51" s="12"/>
      <c r="P51" s="12"/>
      <c r="Q51" s="12"/>
      <c r="R51" s="12">
        <v>121.28</v>
      </c>
      <c r="S51" s="12"/>
      <c r="T51" s="12">
        <v>121.28</v>
      </c>
      <c r="U51" s="12">
        <v>50</v>
      </c>
      <c r="V51" s="12">
        <v>150</v>
      </c>
      <c r="W51" s="12">
        <v>300</v>
      </c>
      <c r="X51" s="12"/>
      <c r="Y51" s="12">
        <v>500</v>
      </c>
      <c r="Z51" s="12">
        <v>5</v>
      </c>
      <c r="AA51" s="12"/>
      <c r="AB51" s="12">
        <v>3</v>
      </c>
    </row>
    <row r="52" spans="1:28" ht="14.25">
      <c r="A52" s="12">
        <v>49</v>
      </c>
      <c r="B52" s="12" t="s">
        <v>77</v>
      </c>
      <c r="C52" s="12">
        <v>22</v>
      </c>
      <c r="D52" s="12">
        <v>3685</v>
      </c>
      <c r="E52" s="12"/>
      <c r="F52" s="12">
        <v>1500</v>
      </c>
      <c r="G52" s="12"/>
      <c r="H52" s="12"/>
      <c r="I52" s="12">
        <v>28</v>
      </c>
      <c r="J52" s="12"/>
      <c r="K52" s="12">
        <v>22</v>
      </c>
      <c r="L52" s="12">
        <v>5235</v>
      </c>
      <c r="M52" s="12">
        <v>561.2</v>
      </c>
      <c r="N52" s="12">
        <v>171</v>
      </c>
      <c r="O52" s="12">
        <v>98</v>
      </c>
      <c r="P52" s="12">
        <v>13</v>
      </c>
      <c r="Q52" s="12"/>
      <c r="R52" s="12">
        <v>125</v>
      </c>
      <c r="S52" s="12">
        <v>2</v>
      </c>
      <c r="T52" s="12">
        <v>127</v>
      </c>
      <c r="U52" s="12">
        <v>60</v>
      </c>
      <c r="V52" s="12">
        <v>140</v>
      </c>
      <c r="W52" s="12">
        <v>230</v>
      </c>
      <c r="X52" s="12"/>
      <c r="Y52" s="12">
        <v>430</v>
      </c>
      <c r="Z52" s="12">
        <v>1</v>
      </c>
      <c r="AA52" s="12"/>
      <c r="AB52" s="12">
        <v>3</v>
      </c>
    </row>
    <row r="53" spans="1:28" ht="14.25">
      <c r="A53" s="12">
        <v>50</v>
      </c>
      <c r="B53" s="12" t="s">
        <v>78</v>
      </c>
      <c r="C53" s="12">
        <v>11</v>
      </c>
      <c r="D53" s="12">
        <v>2198</v>
      </c>
      <c r="E53" s="12"/>
      <c r="F53" s="12"/>
      <c r="G53" s="12">
        <v>1578</v>
      </c>
      <c r="H53" s="12">
        <v>576</v>
      </c>
      <c r="I53" s="12"/>
      <c r="J53" s="12"/>
      <c r="K53" s="12">
        <v>20</v>
      </c>
      <c r="L53" s="12">
        <v>4372</v>
      </c>
      <c r="M53" s="12">
        <v>863.5</v>
      </c>
      <c r="N53" s="12">
        <v>350</v>
      </c>
      <c r="O53" s="12">
        <v>1530</v>
      </c>
      <c r="P53" s="12">
        <v>35.34</v>
      </c>
      <c r="Q53" s="12">
        <v>20</v>
      </c>
      <c r="R53" s="12">
        <v>143.85</v>
      </c>
      <c r="S53" s="12"/>
      <c r="T53" s="12">
        <v>163.85</v>
      </c>
      <c r="U53" s="12">
        <v>110</v>
      </c>
      <c r="V53" s="12">
        <v>250</v>
      </c>
      <c r="W53" s="12">
        <v>200</v>
      </c>
      <c r="X53" s="12"/>
      <c r="Y53" s="12">
        <v>560</v>
      </c>
      <c r="Z53" s="12"/>
      <c r="AA53" s="12"/>
      <c r="AB53" s="12">
        <v>2</v>
      </c>
    </row>
    <row r="54" spans="1:28" ht="14.25">
      <c r="A54" s="12">
        <v>51</v>
      </c>
      <c r="B54" s="12" t="s">
        <v>79</v>
      </c>
      <c r="C54" s="12">
        <v>37</v>
      </c>
      <c r="D54" s="12">
        <v>24114</v>
      </c>
      <c r="E54" s="12"/>
      <c r="F54" s="12">
        <v>1735</v>
      </c>
      <c r="G54" s="12">
        <v>116</v>
      </c>
      <c r="H54" s="12">
        <v>110</v>
      </c>
      <c r="I54" s="12"/>
      <c r="J54" s="12"/>
      <c r="K54" s="12">
        <v>159</v>
      </c>
      <c r="L54" s="12">
        <v>26234</v>
      </c>
      <c r="M54" s="12">
        <v>5309.71</v>
      </c>
      <c r="N54" s="12">
        <v>1238</v>
      </c>
      <c r="O54" s="12">
        <v>3179</v>
      </c>
      <c r="P54" s="12">
        <v>489.15</v>
      </c>
      <c r="Q54" s="12"/>
      <c r="R54" s="12">
        <v>596</v>
      </c>
      <c r="S54" s="12"/>
      <c r="T54" s="12">
        <v>596</v>
      </c>
      <c r="U54" s="12">
        <v>336</v>
      </c>
      <c r="V54" s="12">
        <v>960</v>
      </c>
      <c r="W54" s="12">
        <v>550</v>
      </c>
      <c r="X54" s="12">
        <v>1500</v>
      </c>
      <c r="Y54" s="12">
        <v>3346</v>
      </c>
      <c r="Z54" s="12"/>
      <c r="AA54" s="12">
        <v>203</v>
      </c>
      <c r="AB54" s="12">
        <v>8</v>
      </c>
    </row>
    <row r="55" spans="1:28" ht="14.25">
      <c r="A55" s="12">
        <v>52</v>
      </c>
      <c r="B55" s="12" t="s">
        <v>80</v>
      </c>
      <c r="C55" s="12">
        <v>7</v>
      </c>
      <c r="D55" s="12">
        <v>3243</v>
      </c>
      <c r="E55" s="12"/>
      <c r="F55" s="12"/>
      <c r="G55" s="12"/>
      <c r="H55" s="12"/>
      <c r="I55" s="12"/>
      <c r="J55" s="12"/>
      <c r="K55" s="12"/>
      <c r="L55" s="12">
        <v>3243</v>
      </c>
      <c r="M55" s="12">
        <v>810.75</v>
      </c>
      <c r="N55" s="12">
        <v>329</v>
      </c>
      <c r="O55" s="12"/>
      <c r="P55" s="12"/>
      <c r="Q55" s="12"/>
      <c r="R55" s="12">
        <v>122</v>
      </c>
      <c r="S55" s="12"/>
      <c r="T55" s="12">
        <v>122</v>
      </c>
      <c r="U55" s="12">
        <v>50</v>
      </c>
      <c r="V55" s="12">
        <v>240</v>
      </c>
      <c r="W55" s="12">
        <v>360</v>
      </c>
      <c r="X55" s="12"/>
      <c r="Y55" s="12">
        <v>610</v>
      </c>
      <c r="Z55" s="12"/>
      <c r="AA55" s="12">
        <v>22</v>
      </c>
      <c r="AB55" s="12">
        <v>6</v>
      </c>
    </row>
    <row r="56" spans="1:28" ht="14.25">
      <c r="A56" s="12">
        <v>53</v>
      </c>
      <c r="B56" s="12" t="s">
        <v>81</v>
      </c>
      <c r="C56" s="12">
        <v>23</v>
      </c>
      <c r="D56" s="12">
        <v>2115</v>
      </c>
      <c r="E56" s="12">
        <v>9</v>
      </c>
      <c r="F56" s="12">
        <v>500</v>
      </c>
      <c r="G56" s="12"/>
      <c r="H56" s="12"/>
      <c r="I56" s="12"/>
      <c r="J56" s="12"/>
      <c r="K56" s="12">
        <v>350</v>
      </c>
      <c r="L56" s="12">
        <v>2974</v>
      </c>
      <c r="M56" s="12">
        <v>602</v>
      </c>
      <c r="N56" s="12">
        <v>185</v>
      </c>
      <c r="O56" s="12"/>
      <c r="P56" s="12"/>
      <c r="Q56" s="12"/>
      <c r="R56" s="12">
        <v>70</v>
      </c>
      <c r="S56" s="12">
        <v>1</v>
      </c>
      <c r="T56" s="12">
        <v>71</v>
      </c>
      <c r="U56" s="12">
        <v>50</v>
      </c>
      <c r="V56" s="12">
        <v>150</v>
      </c>
      <c r="W56" s="12"/>
      <c r="X56" s="12"/>
      <c r="Y56" s="12">
        <v>200</v>
      </c>
      <c r="Z56" s="12"/>
      <c r="AA56" s="12">
        <v>8</v>
      </c>
      <c r="AB56" s="12">
        <v>3</v>
      </c>
    </row>
    <row r="57" spans="1:28" ht="14.25">
      <c r="A57" s="12">
        <v>54</v>
      </c>
      <c r="B57" s="12" t="s">
        <v>82</v>
      </c>
      <c r="C57" s="12">
        <v>34</v>
      </c>
      <c r="D57" s="12">
        <v>2158</v>
      </c>
      <c r="E57" s="12"/>
      <c r="F57" s="12"/>
      <c r="G57" s="12"/>
      <c r="H57" s="12"/>
      <c r="I57" s="12"/>
      <c r="J57" s="12"/>
      <c r="K57" s="12"/>
      <c r="L57" s="12">
        <v>2158</v>
      </c>
      <c r="M57" s="12">
        <v>540</v>
      </c>
      <c r="N57" s="12">
        <v>465.6</v>
      </c>
      <c r="O57" s="12">
        <v>1448</v>
      </c>
      <c r="P57" s="12">
        <v>123.1</v>
      </c>
      <c r="Q57" s="12">
        <v>12</v>
      </c>
      <c r="R57" s="12">
        <v>63.9</v>
      </c>
      <c r="S57" s="12"/>
      <c r="T57" s="12">
        <v>75.9</v>
      </c>
      <c r="U57" s="12">
        <v>41.12</v>
      </c>
      <c r="V57" s="12">
        <v>307.28</v>
      </c>
      <c r="W57" s="12">
        <v>27</v>
      </c>
      <c r="X57" s="12"/>
      <c r="Y57" s="12">
        <v>375.4</v>
      </c>
      <c r="Z57" s="12">
        <v>1</v>
      </c>
      <c r="AA57" s="12">
        <v>1</v>
      </c>
      <c r="AB57" s="12">
        <v>6</v>
      </c>
    </row>
    <row r="58" spans="1:28" ht="14.25">
      <c r="A58" s="3" t="s">
        <v>83</v>
      </c>
      <c r="B58" s="3"/>
      <c r="C58" s="12">
        <f aca="true" t="shared" si="0" ref="C58:AB58">SUM(C4:C57)</f>
        <v>2312</v>
      </c>
      <c r="D58" s="12">
        <f t="shared" si="0"/>
        <v>632607</v>
      </c>
      <c r="E58" s="12">
        <f t="shared" si="0"/>
        <v>10301</v>
      </c>
      <c r="F58" s="12">
        <f t="shared" si="0"/>
        <v>135686</v>
      </c>
      <c r="G58" s="12">
        <f t="shared" si="0"/>
        <v>98348</v>
      </c>
      <c r="H58" s="12">
        <f t="shared" si="0"/>
        <v>58543</v>
      </c>
      <c r="I58" s="12">
        <f t="shared" si="0"/>
        <v>479</v>
      </c>
      <c r="J58" s="12">
        <f t="shared" si="0"/>
        <v>1603</v>
      </c>
      <c r="K58" s="12">
        <f t="shared" si="0"/>
        <v>83311</v>
      </c>
      <c r="L58" s="12">
        <f t="shared" si="0"/>
        <v>1020878</v>
      </c>
      <c r="M58" s="12">
        <f t="shared" si="0"/>
        <v>179829.787</v>
      </c>
      <c r="N58" s="12">
        <f t="shared" si="0"/>
        <v>54723.13</v>
      </c>
      <c r="O58" s="12">
        <f t="shared" si="0"/>
        <v>225404</v>
      </c>
      <c r="P58" s="12">
        <f t="shared" si="0"/>
        <v>13396.884999999998</v>
      </c>
      <c r="Q58" s="12">
        <f t="shared" si="0"/>
        <v>1181.8999999999999</v>
      </c>
      <c r="R58" s="12">
        <f t="shared" si="0"/>
        <v>17679.309999999998</v>
      </c>
      <c r="S58" s="12">
        <f t="shared" si="0"/>
        <v>85.06</v>
      </c>
      <c r="T58" s="12">
        <f t="shared" si="0"/>
        <v>18946</v>
      </c>
      <c r="U58" s="12">
        <f t="shared" si="0"/>
        <v>11040.7</v>
      </c>
      <c r="V58" s="12">
        <f t="shared" si="0"/>
        <v>39676.69</v>
      </c>
      <c r="W58" s="12">
        <f t="shared" si="0"/>
        <v>42517</v>
      </c>
      <c r="X58" s="12">
        <f t="shared" si="0"/>
        <v>2505</v>
      </c>
      <c r="Y58" s="12">
        <f t="shared" si="0"/>
        <v>94266.38999999998</v>
      </c>
      <c r="Z58" s="12">
        <f t="shared" si="0"/>
        <v>854</v>
      </c>
      <c r="AA58" s="12">
        <f t="shared" si="0"/>
        <v>13989</v>
      </c>
      <c r="AB58" s="12">
        <f t="shared" si="0"/>
        <v>468</v>
      </c>
    </row>
    <row r="59" spans="1:28" ht="14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</row>
    <row r="60" spans="1:28" ht="14.25">
      <c r="A60" s="18" t="s">
        <v>84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</row>
    <row r="61" spans="1:28" ht="14.25">
      <c r="A61" s="12">
        <v>55</v>
      </c>
      <c r="B61" s="12" t="s">
        <v>85</v>
      </c>
      <c r="C61" s="12">
        <v>24</v>
      </c>
      <c r="D61" s="12">
        <v>15600</v>
      </c>
      <c r="E61" s="12"/>
      <c r="F61" s="12"/>
      <c r="G61" s="12"/>
      <c r="H61" s="12"/>
      <c r="I61" s="12"/>
      <c r="J61" s="12"/>
      <c r="K61" s="12"/>
      <c r="L61" s="12">
        <v>15600</v>
      </c>
      <c r="M61" s="12">
        <v>4290</v>
      </c>
      <c r="N61" s="12"/>
      <c r="O61" s="21" t="s">
        <v>86</v>
      </c>
      <c r="P61" s="12">
        <v>0</v>
      </c>
      <c r="Q61" s="12">
        <v>6.5</v>
      </c>
      <c r="R61" s="12">
        <v>254.8</v>
      </c>
      <c r="S61" s="12"/>
      <c r="T61" s="12">
        <v>261.3</v>
      </c>
      <c r="U61" s="12">
        <v>260</v>
      </c>
      <c r="V61" s="12">
        <v>650</v>
      </c>
      <c r="W61" s="12">
        <v>1690</v>
      </c>
      <c r="X61" s="12"/>
      <c r="Y61" s="12">
        <v>2600</v>
      </c>
      <c r="Z61" s="12">
        <v>1</v>
      </c>
      <c r="AA61" s="12">
        <v>4</v>
      </c>
      <c r="AB61" s="12">
        <v>9</v>
      </c>
    </row>
    <row r="62" spans="1:28" ht="14.25">
      <c r="A62" s="12">
        <v>56</v>
      </c>
      <c r="B62" s="12" t="s">
        <v>87</v>
      </c>
      <c r="C62" s="12">
        <v>28</v>
      </c>
      <c r="D62" s="12">
        <v>10348</v>
      </c>
      <c r="E62" s="12"/>
      <c r="F62" s="12">
        <v>2808</v>
      </c>
      <c r="G62" s="12"/>
      <c r="H62" s="12"/>
      <c r="I62" s="12"/>
      <c r="J62" s="12"/>
      <c r="K62" s="12">
        <v>1560</v>
      </c>
      <c r="L62" s="12">
        <v>14716</v>
      </c>
      <c r="M62" s="12">
        <v>3900</v>
      </c>
      <c r="N62" s="12"/>
      <c r="O62" s="21">
        <v>3900</v>
      </c>
      <c r="P62" s="12">
        <v>349.44</v>
      </c>
      <c r="Q62" s="12">
        <v>2.6</v>
      </c>
      <c r="R62" s="12">
        <v>254.8</v>
      </c>
      <c r="S62" s="12">
        <v>32.5</v>
      </c>
      <c r="T62" s="12">
        <v>289.9</v>
      </c>
      <c r="U62" s="12">
        <v>130</v>
      </c>
      <c r="V62" s="12">
        <v>338</v>
      </c>
      <c r="W62" s="12">
        <v>1300</v>
      </c>
      <c r="X62" s="12"/>
      <c r="Y62" s="12">
        <v>1768</v>
      </c>
      <c r="Z62" s="12">
        <v>6</v>
      </c>
      <c r="AA62" s="12">
        <v>5</v>
      </c>
      <c r="AB62" s="12">
        <v>6</v>
      </c>
    </row>
    <row r="63" spans="1:28" ht="14.25">
      <c r="A63" s="12">
        <v>57</v>
      </c>
      <c r="B63" s="12" t="s">
        <v>88</v>
      </c>
      <c r="C63" s="12">
        <v>20</v>
      </c>
      <c r="D63" s="12">
        <v>12848</v>
      </c>
      <c r="E63" s="12">
        <v>125</v>
      </c>
      <c r="F63" s="12">
        <v>454</v>
      </c>
      <c r="G63" s="12"/>
      <c r="H63" s="12"/>
      <c r="I63" s="12"/>
      <c r="J63" s="12"/>
      <c r="K63" s="12">
        <v>738</v>
      </c>
      <c r="L63" s="12">
        <v>14165</v>
      </c>
      <c r="M63" s="12">
        <v>3251.3</v>
      </c>
      <c r="N63" s="12"/>
      <c r="O63" s="21">
        <v>0</v>
      </c>
      <c r="P63" s="12">
        <v>0</v>
      </c>
      <c r="Q63" s="12">
        <v>46.8</v>
      </c>
      <c r="R63" s="12">
        <v>300.3</v>
      </c>
      <c r="S63" s="12"/>
      <c r="T63" s="12">
        <v>347.1</v>
      </c>
      <c r="U63" s="12">
        <v>234</v>
      </c>
      <c r="V63" s="12">
        <v>546</v>
      </c>
      <c r="W63" s="12">
        <v>1300</v>
      </c>
      <c r="X63" s="12"/>
      <c r="Y63" s="12">
        <v>0</v>
      </c>
      <c r="Z63" s="12">
        <v>5</v>
      </c>
      <c r="AA63" s="12"/>
      <c r="AB63" s="12">
        <v>7</v>
      </c>
    </row>
    <row r="64" spans="1:28" ht="14.25">
      <c r="A64" s="12">
        <v>58</v>
      </c>
      <c r="B64" s="12" t="s">
        <v>89</v>
      </c>
      <c r="C64" s="12">
        <v>20</v>
      </c>
      <c r="D64" s="12">
        <v>8914</v>
      </c>
      <c r="E64" s="12">
        <v>2045</v>
      </c>
      <c r="F64" s="12">
        <v>2400</v>
      </c>
      <c r="G64" s="12"/>
      <c r="H64" s="12"/>
      <c r="I64" s="12"/>
      <c r="J64" s="12"/>
      <c r="K64" s="12"/>
      <c r="L64" s="12">
        <v>13359</v>
      </c>
      <c r="M64" s="12">
        <v>4794.79</v>
      </c>
      <c r="N64" s="12"/>
      <c r="O64" s="21">
        <v>9601.8</v>
      </c>
      <c r="P64" s="12">
        <v>142.987</v>
      </c>
      <c r="Q64" s="12"/>
      <c r="R64" s="12">
        <v>333.97</v>
      </c>
      <c r="S64" s="12"/>
      <c r="T64" s="12">
        <v>333.97</v>
      </c>
      <c r="U64" s="12">
        <v>145.6</v>
      </c>
      <c r="V64" s="12">
        <v>598</v>
      </c>
      <c r="W64" s="12">
        <v>145.6</v>
      </c>
      <c r="X64" s="12"/>
      <c r="Y64" s="12">
        <v>889.2</v>
      </c>
      <c r="Z64" s="12">
        <v>15</v>
      </c>
      <c r="AA64" s="12"/>
      <c r="AB64" s="12">
        <v>4</v>
      </c>
    </row>
    <row r="65" spans="1:28" ht="14.25">
      <c r="A65" s="12">
        <v>59</v>
      </c>
      <c r="B65" s="12" t="s">
        <v>90</v>
      </c>
      <c r="C65" s="12">
        <v>92</v>
      </c>
      <c r="D65" s="12">
        <v>9979</v>
      </c>
      <c r="E65" s="12"/>
      <c r="F65" s="12" t="s">
        <v>86</v>
      </c>
      <c r="G65" s="12">
        <v>260</v>
      </c>
      <c r="H65" s="12"/>
      <c r="I65" s="12"/>
      <c r="J65" s="12"/>
      <c r="K65" s="12"/>
      <c r="L65" s="12">
        <v>10239</v>
      </c>
      <c r="M65" s="12">
        <v>3588</v>
      </c>
      <c r="N65" s="12"/>
      <c r="O65" s="21" t="s">
        <v>86</v>
      </c>
      <c r="P65" s="12" t="s">
        <v>86</v>
      </c>
      <c r="Q65" s="12"/>
      <c r="R65" s="12">
        <v>312</v>
      </c>
      <c r="S65" s="12"/>
      <c r="T65" s="12">
        <v>312</v>
      </c>
      <c r="U65" s="12">
        <v>91</v>
      </c>
      <c r="V65" s="12">
        <v>520</v>
      </c>
      <c r="W65" s="12">
        <v>335.4</v>
      </c>
      <c r="X65" s="12"/>
      <c r="Y65" s="12">
        <v>946.4</v>
      </c>
      <c r="Z65" s="12">
        <v>1</v>
      </c>
      <c r="AA65" s="12"/>
      <c r="AB65" s="12">
        <v>10</v>
      </c>
    </row>
    <row r="66" spans="1:28" ht="14.25">
      <c r="A66" s="12">
        <v>60</v>
      </c>
      <c r="B66" s="12" t="s">
        <v>91</v>
      </c>
      <c r="C66" s="12">
        <v>12</v>
      </c>
      <c r="D66" s="12">
        <v>4680</v>
      </c>
      <c r="E66" s="12">
        <v>780</v>
      </c>
      <c r="F66" s="12"/>
      <c r="G66" s="12"/>
      <c r="H66" s="12"/>
      <c r="I66" s="12"/>
      <c r="J66" s="12"/>
      <c r="K66" s="12"/>
      <c r="L66" s="12">
        <v>5460</v>
      </c>
      <c r="M66" s="12">
        <v>1040</v>
      </c>
      <c r="N66" s="12"/>
      <c r="O66" s="21">
        <v>1040</v>
      </c>
      <c r="P66" s="12">
        <v>19.5</v>
      </c>
      <c r="Q66" s="12">
        <v>7.8</v>
      </c>
      <c r="R66" s="12">
        <v>195</v>
      </c>
      <c r="S66" s="12"/>
      <c r="T66" s="12">
        <v>202.8</v>
      </c>
      <c r="U66" s="12">
        <v>104</v>
      </c>
      <c r="V66" s="12">
        <v>195</v>
      </c>
      <c r="W66" s="12">
        <v>65</v>
      </c>
      <c r="X66" s="12"/>
      <c r="Y66" s="12">
        <v>364</v>
      </c>
      <c r="Z66" s="12"/>
      <c r="AA66" s="12"/>
      <c r="AB66" s="12">
        <v>11</v>
      </c>
    </row>
    <row r="67" spans="1:28" ht="14.25">
      <c r="A67" s="12">
        <v>61</v>
      </c>
      <c r="B67" s="12" t="s">
        <v>92</v>
      </c>
      <c r="C67" s="12">
        <v>14</v>
      </c>
      <c r="D67" s="12">
        <v>5436</v>
      </c>
      <c r="E67" s="12"/>
      <c r="F67" s="12" t="s">
        <v>86</v>
      </c>
      <c r="G67" s="12"/>
      <c r="H67" s="12"/>
      <c r="I67" s="12"/>
      <c r="J67" s="12"/>
      <c r="K67" s="12"/>
      <c r="L67" s="12">
        <v>5436</v>
      </c>
      <c r="M67" s="12">
        <v>815.1</v>
      </c>
      <c r="N67" s="12"/>
      <c r="O67" s="21"/>
      <c r="P67" s="12"/>
      <c r="Q67" s="12">
        <v>0</v>
      </c>
      <c r="R67" s="12">
        <v>167.7</v>
      </c>
      <c r="S67" s="12"/>
      <c r="T67" s="12">
        <v>167.7</v>
      </c>
      <c r="U67" s="12">
        <v>68.9</v>
      </c>
      <c r="V67" s="12">
        <v>152.1</v>
      </c>
      <c r="W67" s="12">
        <v>392.6</v>
      </c>
      <c r="X67" s="12"/>
      <c r="Y67" s="12">
        <v>613.6</v>
      </c>
      <c r="Z67" s="12"/>
      <c r="AA67" s="12"/>
      <c r="AB67" s="12">
        <v>4</v>
      </c>
    </row>
    <row r="68" spans="1:28" ht="14.25">
      <c r="A68" s="12">
        <v>62</v>
      </c>
      <c r="B68" s="12" t="s">
        <v>93</v>
      </c>
      <c r="C68" s="12">
        <v>7</v>
      </c>
      <c r="D68" s="12">
        <v>1939</v>
      </c>
      <c r="E68" s="12">
        <v>31</v>
      </c>
      <c r="F68" s="12">
        <v>623</v>
      </c>
      <c r="G68" s="12"/>
      <c r="H68" s="12"/>
      <c r="I68" s="12"/>
      <c r="J68" s="12"/>
      <c r="K68" s="12">
        <v>664</v>
      </c>
      <c r="L68" s="12">
        <v>3257</v>
      </c>
      <c r="M68" s="12">
        <v>543.4</v>
      </c>
      <c r="N68" s="12"/>
      <c r="O68" s="21"/>
      <c r="P68" s="12"/>
      <c r="Q68" s="12">
        <v>15.6</v>
      </c>
      <c r="R68" s="12">
        <v>70.2</v>
      </c>
      <c r="S68" s="12"/>
      <c r="T68" s="12">
        <v>85.8</v>
      </c>
      <c r="U68" s="12">
        <v>39</v>
      </c>
      <c r="V68" s="12">
        <v>149.5</v>
      </c>
      <c r="W68" s="12">
        <v>269.1</v>
      </c>
      <c r="X68" s="12"/>
      <c r="Y68" s="12">
        <v>457.6</v>
      </c>
      <c r="Z68" s="12">
        <v>1</v>
      </c>
      <c r="AA68" s="12">
        <v>4</v>
      </c>
      <c r="AB68" s="12">
        <v>1</v>
      </c>
    </row>
    <row r="69" spans="1:28" ht="14.25">
      <c r="A69" s="12">
        <v>63</v>
      </c>
      <c r="B69" s="12" t="s">
        <v>94</v>
      </c>
      <c r="C69" s="12">
        <v>24</v>
      </c>
      <c r="D69" s="12">
        <v>1791</v>
      </c>
      <c r="E69" s="12"/>
      <c r="F69" s="12">
        <v>1266</v>
      </c>
      <c r="G69" s="12"/>
      <c r="H69" s="12"/>
      <c r="I69" s="12"/>
      <c r="J69" s="12"/>
      <c r="K69" s="12">
        <v>62</v>
      </c>
      <c r="L69" s="12">
        <v>3119</v>
      </c>
      <c r="M69" s="12">
        <v>533</v>
      </c>
      <c r="N69" s="12"/>
      <c r="O69" s="21"/>
      <c r="P69" s="12"/>
      <c r="Q69" s="12">
        <v>7.8</v>
      </c>
      <c r="R69" s="12">
        <v>54.6</v>
      </c>
      <c r="S69" s="12"/>
      <c r="T69" s="12">
        <v>62.4</v>
      </c>
      <c r="U69" s="12">
        <v>40.3</v>
      </c>
      <c r="V69" s="12">
        <v>76.7</v>
      </c>
      <c r="W69" s="12"/>
      <c r="X69" s="12"/>
      <c r="Y69" s="12">
        <v>117</v>
      </c>
      <c r="Z69" s="12"/>
      <c r="AA69" s="12">
        <v>8</v>
      </c>
      <c r="AB69" s="12">
        <v>3</v>
      </c>
    </row>
    <row r="70" spans="1:28" ht="14.25">
      <c r="A70" s="12">
        <v>64</v>
      </c>
      <c r="B70" s="22" t="s">
        <v>95</v>
      </c>
      <c r="C70" s="12">
        <v>34</v>
      </c>
      <c r="D70" s="12">
        <v>18363</v>
      </c>
      <c r="E70" s="12">
        <v>155</v>
      </c>
      <c r="F70" s="12">
        <v>553</v>
      </c>
      <c r="G70" s="12"/>
      <c r="H70" s="12"/>
      <c r="I70" s="12"/>
      <c r="J70" s="12"/>
      <c r="K70" s="12"/>
      <c r="L70" s="12">
        <v>19573</v>
      </c>
      <c r="M70" s="12">
        <v>5324.8</v>
      </c>
      <c r="N70" s="12">
        <v>1614.4</v>
      </c>
      <c r="O70" s="21"/>
      <c r="P70" s="12"/>
      <c r="Q70" s="12">
        <v>3.2</v>
      </c>
      <c r="R70" s="12">
        <v>291.2</v>
      </c>
      <c r="S70" s="12">
        <v>6.4</v>
      </c>
      <c r="T70" s="12">
        <v>300.8</v>
      </c>
      <c r="U70" s="12">
        <v>185.6</v>
      </c>
      <c r="V70" s="12">
        <v>848</v>
      </c>
      <c r="W70" s="12">
        <v>960</v>
      </c>
      <c r="X70" s="12"/>
      <c r="Y70" s="12">
        <v>1993.6</v>
      </c>
      <c r="Z70" s="12"/>
      <c r="AA70" s="12">
        <v>1</v>
      </c>
      <c r="AB70" s="12">
        <v>5</v>
      </c>
    </row>
    <row r="71" spans="1:28" ht="14.25">
      <c r="A71" s="12">
        <v>65</v>
      </c>
      <c r="B71" s="12" t="s">
        <v>96</v>
      </c>
      <c r="C71" s="12">
        <v>29</v>
      </c>
      <c r="D71" s="12">
        <v>8062</v>
      </c>
      <c r="E71" s="12">
        <v>3486</v>
      </c>
      <c r="F71" s="12">
        <v>2977</v>
      </c>
      <c r="G71" s="12"/>
      <c r="H71" s="12"/>
      <c r="I71" s="12"/>
      <c r="J71" s="12"/>
      <c r="K71" s="12"/>
      <c r="L71" s="12">
        <v>14525</v>
      </c>
      <c r="M71" s="12">
        <v>2340.8</v>
      </c>
      <c r="N71" s="12">
        <v>924.8</v>
      </c>
      <c r="O71" s="21"/>
      <c r="P71" s="12"/>
      <c r="Q71" s="12">
        <v>190.4</v>
      </c>
      <c r="R71" s="12">
        <v>179.2</v>
      </c>
      <c r="S71" s="12"/>
      <c r="T71" s="12">
        <v>369.6</v>
      </c>
      <c r="U71" s="12">
        <v>118.4</v>
      </c>
      <c r="V71" s="12">
        <v>0</v>
      </c>
      <c r="W71" s="12">
        <v>1099.2</v>
      </c>
      <c r="X71" s="12"/>
      <c r="Y71" s="12">
        <v>1217.6</v>
      </c>
      <c r="Z71" s="12">
        <v>1</v>
      </c>
      <c r="AA71" s="12"/>
      <c r="AB71" s="12">
        <v>7</v>
      </c>
    </row>
    <row r="72" spans="1:28" ht="14.25">
      <c r="A72" s="12">
        <v>66</v>
      </c>
      <c r="B72" s="12" t="s">
        <v>97</v>
      </c>
      <c r="C72" s="12">
        <v>14</v>
      </c>
      <c r="D72" s="12">
        <v>9795</v>
      </c>
      <c r="E72" s="12">
        <v>45</v>
      </c>
      <c r="F72" s="12">
        <v>755</v>
      </c>
      <c r="G72" s="12"/>
      <c r="H72" s="12"/>
      <c r="I72" s="12"/>
      <c r="J72" s="12"/>
      <c r="K72" s="12"/>
      <c r="L72" s="12">
        <v>10595</v>
      </c>
      <c r="M72" s="12">
        <v>2334.4</v>
      </c>
      <c r="N72" s="12">
        <v>921.6</v>
      </c>
      <c r="O72" s="21"/>
      <c r="P72" s="12"/>
      <c r="Q72" s="12">
        <v>4.8</v>
      </c>
      <c r="R72" s="12">
        <v>190.4</v>
      </c>
      <c r="S72" s="12"/>
      <c r="T72" s="12">
        <v>195.2</v>
      </c>
      <c r="U72" s="12">
        <v>80</v>
      </c>
      <c r="V72" s="12">
        <v>0</v>
      </c>
      <c r="W72" s="12">
        <v>88</v>
      </c>
      <c r="X72" s="12"/>
      <c r="Y72" s="12">
        <v>168</v>
      </c>
      <c r="Z72" s="12">
        <v>3</v>
      </c>
      <c r="AA72" s="12"/>
      <c r="AB72" s="12">
        <v>2</v>
      </c>
    </row>
    <row r="73" spans="1:28" ht="14.25">
      <c r="A73" s="12">
        <v>67</v>
      </c>
      <c r="B73" s="12" t="s">
        <v>98</v>
      </c>
      <c r="C73" s="12">
        <v>18</v>
      </c>
      <c r="D73" s="12">
        <v>7360</v>
      </c>
      <c r="E73" s="12"/>
      <c r="F73" s="12"/>
      <c r="G73" s="12"/>
      <c r="H73" s="12"/>
      <c r="I73" s="12"/>
      <c r="J73" s="12"/>
      <c r="K73" s="12"/>
      <c r="L73" s="12">
        <v>7360</v>
      </c>
      <c r="M73" s="12">
        <v>1148.8</v>
      </c>
      <c r="N73" s="12">
        <v>452.8</v>
      </c>
      <c r="O73" s="21"/>
      <c r="P73" s="12"/>
      <c r="Q73" s="12"/>
      <c r="R73" s="12">
        <v>64</v>
      </c>
      <c r="S73" s="12"/>
      <c r="T73" s="12">
        <v>64</v>
      </c>
      <c r="U73" s="12">
        <v>80</v>
      </c>
      <c r="V73" s="12">
        <v>192</v>
      </c>
      <c r="W73" s="12">
        <v>272</v>
      </c>
      <c r="X73" s="12"/>
      <c r="Y73" s="12">
        <v>544</v>
      </c>
      <c r="Z73" s="12">
        <v>1</v>
      </c>
      <c r="AA73" s="12">
        <v>6</v>
      </c>
      <c r="AB73" s="12">
        <v>6</v>
      </c>
    </row>
    <row r="74" spans="1:28" ht="14.25">
      <c r="A74" s="12">
        <v>68</v>
      </c>
      <c r="B74" s="12" t="s">
        <v>99</v>
      </c>
      <c r="C74" s="12">
        <v>58</v>
      </c>
      <c r="D74" s="12">
        <v>4240</v>
      </c>
      <c r="E74" s="12">
        <v>1097</v>
      </c>
      <c r="F74" s="12">
        <v>736</v>
      </c>
      <c r="G74" s="12"/>
      <c r="H74" s="12"/>
      <c r="I74" s="12"/>
      <c r="J74" s="12"/>
      <c r="K74" s="12">
        <v>72</v>
      </c>
      <c r="L74" s="12">
        <v>6145</v>
      </c>
      <c r="M74" s="12">
        <v>1228.8</v>
      </c>
      <c r="N74" s="12">
        <v>372.8</v>
      </c>
      <c r="O74" s="21"/>
      <c r="P74" s="12"/>
      <c r="Q74" s="12">
        <v>128</v>
      </c>
      <c r="R74" s="12">
        <v>132.8</v>
      </c>
      <c r="S74" s="12">
        <v>28.8</v>
      </c>
      <c r="T74" s="12">
        <v>289.6</v>
      </c>
      <c r="U74" s="12">
        <v>96</v>
      </c>
      <c r="V74" s="12">
        <v>192</v>
      </c>
      <c r="W74" s="12">
        <v>272</v>
      </c>
      <c r="X74" s="12"/>
      <c r="Y74" s="12">
        <v>560</v>
      </c>
      <c r="Z74" s="12"/>
      <c r="AA74" s="12"/>
      <c r="AB74" s="12">
        <v>2</v>
      </c>
    </row>
    <row r="75" spans="1:28" ht="42.75">
      <c r="A75" s="12">
        <v>69</v>
      </c>
      <c r="B75" s="15" t="s">
        <v>100</v>
      </c>
      <c r="C75" s="12">
        <v>100</v>
      </c>
      <c r="D75" s="12">
        <v>2304</v>
      </c>
      <c r="E75" s="12">
        <v>1456</v>
      </c>
      <c r="F75" s="12">
        <v>1120</v>
      </c>
      <c r="G75" s="12"/>
      <c r="H75" s="12"/>
      <c r="I75" s="12"/>
      <c r="J75" s="12"/>
      <c r="K75" s="12">
        <v>32</v>
      </c>
      <c r="L75" s="12">
        <v>4912</v>
      </c>
      <c r="M75" s="12">
        <v>441.6</v>
      </c>
      <c r="N75" s="12">
        <v>134.4</v>
      </c>
      <c r="O75" s="21"/>
      <c r="P75" s="12"/>
      <c r="Q75" s="12">
        <v>30.4</v>
      </c>
      <c r="R75" s="12">
        <v>72</v>
      </c>
      <c r="S75" s="12"/>
      <c r="T75" s="12">
        <v>102.4</v>
      </c>
      <c r="U75" s="12">
        <v>16</v>
      </c>
      <c r="V75" s="12">
        <v>176</v>
      </c>
      <c r="W75" s="12">
        <v>656</v>
      </c>
      <c r="X75" s="12"/>
      <c r="Y75" s="12">
        <v>848</v>
      </c>
      <c r="Z75" s="12">
        <v>1</v>
      </c>
      <c r="AA75" s="12">
        <v>28</v>
      </c>
      <c r="AB75" s="12">
        <v>20</v>
      </c>
    </row>
    <row r="76" spans="1:28" ht="14.25">
      <c r="A76" s="12">
        <v>70</v>
      </c>
      <c r="B76" s="12" t="s">
        <v>101</v>
      </c>
      <c r="C76" s="12">
        <v>80</v>
      </c>
      <c r="D76" s="12">
        <v>4088</v>
      </c>
      <c r="E76" s="12"/>
      <c r="F76" s="12">
        <v>435</v>
      </c>
      <c r="G76" s="12"/>
      <c r="H76" s="12"/>
      <c r="I76" s="12"/>
      <c r="J76" s="12"/>
      <c r="K76" s="12"/>
      <c r="L76" s="12">
        <v>4523</v>
      </c>
      <c r="M76" s="12">
        <v>1131.2</v>
      </c>
      <c r="N76" s="12">
        <v>342.4</v>
      </c>
      <c r="O76" s="21"/>
      <c r="P76" s="12"/>
      <c r="Q76" s="12"/>
      <c r="R76" s="12">
        <v>94.4</v>
      </c>
      <c r="S76" s="12"/>
      <c r="T76" s="12">
        <v>94.4</v>
      </c>
      <c r="U76" s="12">
        <v>64</v>
      </c>
      <c r="V76" s="12">
        <v>0</v>
      </c>
      <c r="W76" s="12">
        <v>480</v>
      </c>
      <c r="X76" s="12"/>
      <c r="Y76" s="12">
        <v>544</v>
      </c>
      <c r="Z76" s="12">
        <v>4</v>
      </c>
      <c r="AA76" s="12"/>
      <c r="AB76" s="12">
        <v>2</v>
      </c>
    </row>
    <row r="77" spans="1:28" ht="14.25">
      <c r="A77" s="12">
        <v>71</v>
      </c>
      <c r="B77" s="12" t="s">
        <v>102</v>
      </c>
      <c r="C77" s="12">
        <v>12</v>
      </c>
      <c r="D77" s="12">
        <v>2249</v>
      </c>
      <c r="E77" s="12">
        <v>1481</v>
      </c>
      <c r="F77" s="12"/>
      <c r="G77" s="12"/>
      <c r="H77" s="12"/>
      <c r="I77" s="12"/>
      <c r="J77" s="12"/>
      <c r="K77" s="12"/>
      <c r="L77" s="12">
        <v>3730</v>
      </c>
      <c r="M77" s="12">
        <v>574.4</v>
      </c>
      <c r="N77" s="12">
        <v>227.2</v>
      </c>
      <c r="O77" s="21"/>
      <c r="P77" s="12"/>
      <c r="Q77" s="12">
        <v>20.8</v>
      </c>
      <c r="R77" s="12">
        <v>11.2</v>
      </c>
      <c r="S77" s="12"/>
      <c r="T77" s="12">
        <v>32</v>
      </c>
      <c r="U77" s="12">
        <v>11.2</v>
      </c>
      <c r="V77" s="12">
        <v>83.2</v>
      </c>
      <c r="W77" s="12">
        <v>160</v>
      </c>
      <c r="X77" s="12"/>
      <c r="Y77" s="12">
        <v>254.4</v>
      </c>
      <c r="Z77" s="12"/>
      <c r="AA77" s="12"/>
      <c r="AB77" s="12">
        <v>7</v>
      </c>
    </row>
    <row r="78" spans="1:28" ht="14.25">
      <c r="A78" s="12">
        <v>72</v>
      </c>
      <c r="B78" s="12" t="s">
        <v>103</v>
      </c>
      <c r="C78" s="12">
        <v>14</v>
      </c>
      <c r="D78" s="12">
        <v>1568</v>
      </c>
      <c r="E78" s="12">
        <v>0</v>
      </c>
      <c r="F78" s="12">
        <v>368</v>
      </c>
      <c r="G78" s="12"/>
      <c r="H78" s="12"/>
      <c r="I78" s="12"/>
      <c r="J78" s="12"/>
      <c r="K78" s="12"/>
      <c r="L78" s="12">
        <v>1936</v>
      </c>
      <c r="M78" s="12">
        <v>81.6</v>
      </c>
      <c r="N78" s="12">
        <v>24</v>
      </c>
      <c r="O78" s="21">
        <v>196.8</v>
      </c>
      <c r="P78" s="12">
        <v>4.8</v>
      </c>
      <c r="Q78" s="12">
        <v>8</v>
      </c>
      <c r="R78" s="12">
        <v>33.6</v>
      </c>
      <c r="S78" s="12"/>
      <c r="T78" s="12">
        <v>41.6</v>
      </c>
      <c r="U78" s="12">
        <v>208</v>
      </c>
      <c r="V78" s="12">
        <v>134.4</v>
      </c>
      <c r="W78" s="12">
        <v>70.4</v>
      </c>
      <c r="X78" s="12"/>
      <c r="Y78" s="12">
        <v>412.8</v>
      </c>
      <c r="Z78" s="12"/>
      <c r="AA78" s="12">
        <v>1</v>
      </c>
      <c r="AB78" s="12">
        <v>12</v>
      </c>
    </row>
    <row r="79" spans="1:28" ht="14.25">
      <c r="A79" s="12">
        <v>73</v>
      </c>
      <c r="B79" s="12" t="s">
        <v>104</v>
      </c>
      <c r="C79" s="12">
        <v>17</v>
      </c>
      <c r="D79" s="12">
        <v>1717</v>
      </c>
      <c r="E79" s="12"/>
      <c r="F79" s="12"/>
      <c r="G79" s="12"/>
      <c r="H79" s="12"/>
      <c r="I79" s="12"/>
      <c r="J79" s="12"/>
      <c r="K79" s="12"/>
      <c r="L79" s="12">
        <v>1717</v>
      </c>
      <c r="M79" s="12">
        <v>249.6</v>
      </c>
      <c r="N79" s="12">
        <v>99.2</v>
      </c>
      <c r="O79" s="21"/>
      <c r="P79" s="12"/>
      <c r="Q79" s="12">
        <v>1.6</v>
      </c>
      <c r="R79" s="12">
        <v>59.2</v>
      </c>
      <c r="S79" s="12">
        <v>3.2</v>
      </c>
      <c r="T79" s="12">
        <v>64</v>
      </c>
      <c r="U79" s="12">
        <v>28.8</v>
      </c>
      <c r="V79" s="12">
        <v>40</v>
      </c>
      <c r="W79" s="12">
        <v>0</v>
      </c>
      <c r="X79" s="12"/>
      <c r="Y79" s="12">
        <v>68.8</v>
      </c>
      <c r="Z79" s="12"/>
      <c r="AA79" s="12"/>
      <c r="AB79" s="12">
        <v>2</v>
      </c>
    </row>
    <row r="80" spans="1:28" ht="14.25">
      <c r="A80" s="3" t="s">
        <v>83</v>
      </c>
      <c r="B80" s="3"/>
      <c r="C80" s="12">
        <f>SUM(C61:C79)</f>
        <v>617</v>
      </c>
      <c r="D80" s="12">
        <f>SUM(D61:D79)</f>
        <v>131281</v>
      </c>
      <c r="E80" s="12">
        <f>SUM(E61:E79)</f>
        <v>10701</v>
      </c>
      <c r="F80" s="12">
        <f>SUM(F61:F79)</f>
        <v>14495</v>
      </c>
      <c r="G80" s="12">
        <f>SUM(G61:G79)</f>
        <v>260</v>
      </c>
      <c r="H80" s="12"/>
      <c r="I80" s="12"/>
      <c r="J80" s="12"/>
      <c r="K80" s="12">
        <f aca="true" t="shared" si="1" ref="K80:W80">SUM(K61:K79)</f>
        <v>3128</v>
      </c>
      <c r="L80" s="12">
        <f t="shared" si="1"/>
        <v>160367</v>
      </c>
      <c r="M80" s="12">
        <f t="shared" si="1"/>
        <v>37611.59</v>
      </c>
      <c r="N80" s="12">
        <f t="shared" si="1"/>
        <v>5113.5999999999985</v>
      </c>
      <c r="O80" s="21">
        <f t="shared" si="1"/>
        <v>14738.599999999999</v>
      </c>
      <c r="P80" s="12">
        <f t="shared" si="1"/>
        <v>516.727</v>
      </c>
      <c r="Q80" s="12">
        <f t="shared" si="1"/>
        <v>474.3</v>
      </c>
      <c r="R80" s="12">
        <f t="shared" si="1"/>
        <v>3071.37</v>
      </c>
      <c r="S80" s="12">
        <f t="shared" si="1"/>
        <v>70.9</v>
      </c>
      <c r="T80" s="12">
        <f t="shared" si="1"/>
        <v>3616.5699999999997</v>
      </c>
      <c r="U80" s="12">
        <f t="shared" si="1"/>
        <v>2000.8</v>
      </c>
      <c r="V80" s="12">
        <f t="shared" si="1"/>
        <v>4890.899999999999</v>
      </c>
      <c r="W80" s="12">
        <f t="shared" si="1"/>
        <v>9555.300000000001</v>
      </c>
      <c r="X80" s="12"/>
      <c r="Y80" s="12">
        <f>SUM(Y61:Y79)</f>
        <v>14366.999999999998</v>
      </c>
      <c r="Z80" s="12">
        <f>SUM(Z61:Z79)</f>
        <v>39</v>
      </c>
      <c r="AA80" s="12">
        <f>SUM(AA61:AA79)</f>
        <v>57</v>
      </c>
      <c r="AB80" s="12">
        <f>SUM(AB61:AB79)</f>
        <v>120</v>
      </c>
    </row>
    <row r="81" spans="1:28" ht="14.2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3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20"/>
    </row>
    <row r="82" spans="1:28" ht="14.25">
      <c r="A82" s="3" t="s">
        <v>105</v>
      </c>
      <c r="B82" s="3"/>
      <c r="C82" s="12">
        <f aca="true" t="shared" si="2" ref="C82:AB82">SUM(C58,C80)</f>
        <v>2929</v>
      </c>
      <c r="D82" s="12">
        <f t="shared" si="2"/>
        <v>763888</v>
      </c>
      <c r="E82" s="12">
        <f t="shared" si="2"/>
        <v>21002</v>
      </c>
      <c r="F82" s="12">
        <f t="shared" si="2"/>
        <v>150181</v>
      </c>
      <c r="G82" s="12">
        <f t="shared" si="2"/>
        <v>98608</v>
      </c>
      <c r="H82" s="12">
        <f t="shared" si="2"/>
        <v>58543</v>
      </c>
      <c r="I82" s="12">
        <f t="shared" si="2"/>
        <v>479</v>
      </c>
      <c r="J82" s="12">
        <f t="shared" si="2"/>
        <v>1603</v>
      </c>
      <c r="K82" s="12">
        <f t="shared" si="2"/>
        <v>86439</v>
      </c>
      <c r="L82" s="12">
        <f t="shared" si="2"/>
        <v>1181245</v>
      </c>
      <c r="M82" s="12">
        <f t="shared" si="2"/>
        <v>217441.377</v>
      </c>
      <c r="N82" s="12">
        <f t="shared" si="2"/>
        <v>59836.729999999996</v>
      </c>
      <c r="O82" s="21">
        <f t="shared" si="2"/>
        <v>240142.6</v>
      </c>
      <c r="P82" s="12">
        <f t="shared" si="2"/>
        <v>13913.612</v>
      </c>
      <c r="Q82" s="12">
        <f t="shared" si="2"/>
        <v>1656.1999999999998</v>
      </c>
      <c r="R82" s="12">
        <f t="shared" si="2"/>
        <v>20750.679999999997</v>
      </c>
      <c r="S82" s="12">
        <f t="shared" si="2"/>
        <v>155.96</v>
      </c>
      <c r="T82" s="12">
        <f t="shared" si="2"/>
        <v>22562.57</v>
      </c>
      <c r="U82" s="12">
        <f t="shared" si="2"/>
        <v>13041.5</v>
      </c>
      <c r="V82" s="12">
        <f t="shared" si="2"/>
        <v>44567.590000000004</v>
      </c>
      <c r="W82" s="12">
        <f t="shared" si="2"/>
        <v>52072.3</v>
      </c>
      <c r="X82" s="12">
        <f t="shared" si="2"/>
        <v>2505</v>
      </c>
      <c r="Y82" s="12">
        <f t="shared" si="2"/>
        <v>108633.38999999998</v>
      </c>
      <c r="Z82" s="12">
        <f t="shared" si="2"/>
        <v>893</v>
      </c>
      <c r="AA82" s="12">
        <f t="shared" si="2"/>
        <v>14046</v>
      </c>
      <c r="AB82" s="12">
        <f t="shared" si="2"/>
        <v>588</v>
      </c>
    </row>
  </sheetData>
  <sheetProtection/>
  <mergeCells count="16">
    <mergeCell ref="AB2:AB3"/>
    <mergeCell ref="A58:B58"/>
    <mergeCell ref="A80:B80"/>
    <mergeCell ref="A82:B82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2012-08-02T06:15:50Z</dcterms:created>
  <dcterms:modified xsi:type="dcterms:W3CDTF">2012-08-02T06:16:13Z</dcterms:modified>
  <cp:category/>
  <cp:version/>
  <cp:contentType/>
  <cp:contentStatus/>
</cp:coreProperties>
</file>