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<sst xmlns="http://schemas.openxmlformats.org/spreadsheetml/2006/main" count="76" uniqueCount="72">
  <si>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浙江省：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</si>
  <si>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</si>
  <si>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</si>
  <si>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</si>
  <si>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</si>
  <si>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</si>
  <si>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</si>
  <si>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</si>
  <si>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</si>
  <si>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</si>
  <si>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</si>
  <si>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</si>
  <si>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</si>
  <si>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</si>
  <si>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</si>
  <si>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</si>
  <si>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</si>
  <si>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</si>
  <si>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</si>
  <si>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</si>
  <si>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</si>
  <si>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</si>
  <si>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</si>
  <si>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</si>
  <si>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</si>
  <si>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</si>
  <si>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</si>
  <si>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</si>
  <si>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</si>
  <si>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杭州市</t>
  </si>
  <si>
    <t>宁波市</t>
  </si>
  <si>
    <t>温州市</t>
  </si>
  <si>
    <t>台州市路桥区</t>
  </si>
  <si>
    <t>桐乡市</t>
  </si>
  <si>
    <t>温岭市</t>
  </si>
  <si>
    <t>慈溪市</t>
  </si>
  <si>
    <t>永康市</t>
  </si>
  <si>
    <t>瓯海区</t>
  </si>
  <si>
    <t>台州黄岩区</t>
  </si>
  <si>
    <t>富阳市</t>
  </si>
  <si>
    <t>金华市</t>
  </si>
  <si>
    <t>宁海县</t>
  </si>
  <si>
    <t>临安市</t>
  </si>
  <si>
    <t>建德市</t>
  </si>
  <si>
    <t>诸暨市</t>
  </si>
  <si>
    <t>淳安县</t>
  </si>
  <si>
    <t>德清县</t>
  </si>
  <si>
    <t>长兴县</t>
  </si>
  <si>
    <t>玉环县</t>
  </si>
  <si>
    <t>永加县</t>
  </si>
  <si>
    <t>象山县</t>
  </si>
  <si>
    <t>嘉善县</t>
  </si>
  <si>
    <t>嵊州市</t>
  </si>
  <si>
    <t>嘉兴市</t>
  </si>
  <si>
    <t>合  计</t>
  </si>
  <si>
    <t>2008年统计数据</t>
  </si>
  <si>
    <t>义乌市</t>
  </si>
  <si>
    <t>绍兴市</t>
  </si>
  <si>
    <t>乐清市</t>
  </si>
  <si>
    <t>台州市椒江</t>
  </si>
  <si>
    <t>宁波市镇海区</t>
  </si>
  <si>
    <t>温州市鹿城区</t>
  </si>
  <si>
    <t>余姚市</t>
  </si>
  <si>
    <t>杭州市萧山区</t>
  </si>
  <si>
    <t>湖州市</t>
  </si>
  <si>
    <t>舟山市</t>
  </si>
  <si>
    <t>海宁市</t>
  </si>
  <si>
    <t>衢州市</t>
  </si>
  <si>
    <t>临海市</t>
  </si>
  <si>
    <t>余杭市</t>
  </si>
  <si>
    <t>丽水市莲都区</t>
  </si>
  <si>
    <t>浙江省总合计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</si>
</sst>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:AB49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7"/>
      <c r="M2" s="8" t="s">
        <v>5</v>
      </c>
      <c r="N2" s="9" t="s">
        <v>6</v>
      </c>
      <c r="O2" s="10" t="s">
        <v>7</v>
      </c>
      <c r="P2" s="11" t="s">
        <v>8</v>
      </c>
      <c r="Q2" s="4" t="s">
        <v>9</v>
      </c>
      <c r="R2" s="4"/>
      <c r="S2" s="4"/>
      <c r="T2" s="4"/>
      <c r="U2" s="4" t="s">
        <v>10</v>
      </c>
      <c r="V2" s="4"/>
      <c r="W2" s="4"/>
      <c r="X2" s="4"/>
      <c r="Y2" s="4"/>
      <c r="Z2" s="10" t="s">
        <v>11</v>
      </c>
      <c r="AA2" s="10" t="s">
        <v>12</v>
      </c>
      <c r="AB2" s="10" t="s">
        <v>13</v>
      </c>
    </row>
    <row r="3" spans="1:28" ht="28.5">
      <c r="A3" s="12"/>
      <c r="B3" s="4"/>
      <c r="C3" s="4"/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4"/>
      <c r="N3" s="15"/>
      <c r="O3" s="4"/>
      <c r="P3" s="12"/>
      <c r="Q3" s="13" t="s">
        <v>23</v>
      </c>
      <c r="R3" s="13" t="s">
        <v>24</v>
      </c>
      <c r="S3" s="16" t="s">
        <v>25</v>
      </c>
      <c r="T3" s="13" t="s">
        <v>22</v>
      </c>
      <c r="U3" s="13" t="s">
        <v>26</v>
      </c>
      <c r="V3" s="13" t="s">
        <v>27</v>
      </c>
      <c r="W3" s="13" t="s">
        <v>28</v>
      </c>
      <c r="X3" s="13" t="s">
        <v>21</v>
      </c>
      <c r="Y3" s="13" t="s">
        <v>22</v>
      </c>
      <c r="Z3" s="4"/>
      <c r="AA3" s="4"/>
      <c r="AB3" s="4"/>
    </row>
    <row r="4" spans="1:28" ht="14.25">
      <c r="A4" s="13">
        <v>1</v>
      </c>
      <c r="B4" s="13" t="s">
        <v>29</v>
      </c>
      <c r="C4" s="13">
        <v>153</v>
      </c>
      <c r="D4" s="13">
        <v>88796</v>
      </c>
      <c r="E4" s="13">
        <v>1397</v>
      </c>
      <c r="F4" s="13">
        <v>35390</v>
      </c>
      <c r="G4" s="13">
        <v>1240</v>
      </c>
      <c r="H4" s="13">
        <v>9470</v>
      </c>
      <c r="I4" s="13"/>
      <c r="J4" s="13"/>
      <c r="K4" s="13">
        <v>60</v>
      </c>
      <c r="L4" s="13">
        <v>136353</v>
      </c>
      <c r="M4" s="13">
        <v>23684.4</v>
      </c>
      <c r="N4" s="13">
        <v>9575.6</v>
      </c>
      <c r="O4" s="13">
        <v>210643</v>
      </c>
      <c r="P4" s="13">
        <v>4908</v>
      </c>
      <c r="Q4" s="13">
        <v>707.7</v>
      </c>
      <c r="R4" s="13">
        <v>3408.8</v>
      </c>
      <c r="S4" s="13"/>
      <c r="T4" s="13">
        <v>4116.5</v>
      </c>
      <c r="U4" s="13">
        <v>2337</v>
      </c>
      <c r="V4" s="13">
        <v>8800</v>
      </c>
      <c r="W4" s="13">
        <v>1938</v>
      </c>
      <c r="X4" s="13">
        <v>3600</v>
      </c>
      <c r="Y4" s="13">
        <v>16675</v>
      </c>
      <c r="Z4" s="13">
        <v>17</v>
      </c>
      <c r="AA4" s="13">
        <v>193</v>
      </c>
      <c r="AB4" s="13">
        <v>34</v>
      </c>
    </row>
    <row r="5" spans="1:28" ht="14.25">
      <c r="A5" s="13">
        <v>2</v>
      </c>
      <c r="B5" s="13" t="s">
        <v>30</v>
      </c>
      <c r="C5" s="13">
        <v>141</v>
      </c>
      <c r="D5" s="13">
        <v>46366</v>
      </c>
      <c r="E5" s="13">
        <v>266</v>
      </c>
      <c r="F5" s="13">
        <v>3855</v>
      </c>
      <c r="G5" s="13"/>
      <c r="H5" s="13">
        <v>17319</v>
      </c>
      <c r="I5" s="13"/>
      <c r="J5" s="13"/>
      <c r="K5" s="13"/>
      <c r="L5" s="13">
        <v>67806</v>
      </c>
      <c r="M5" s="13">
        <v>16852.99</v>
      </c>
      <c r="N5" s="13">
        <v>5462</v>
      </c>
      <c r="O5" s="13">
        <v>104292</v>
      </c>
      <c r="P5" s="13">
        <v>8235</v>
      </c>
      <c r="Q5" s="13"/>
      <c r="R5" s="13">
        <v>1952.8</v>
      </c>
      <c r="S5" s="13"/>
      <c r="T5" s="13">
        <v>1952.8</v>
      </c>
      <c r="U5" s="13">
        <v>2296</v>
      </c>
      <c r="V5" s="13">
        <v>5020</v>
      </c>
      <c r="W5" s="13">
        <v>2500</v>
      </c>
      <c r="X5" s="13"/>
      <c r="Y5" s="13">
        <v>9816</v>
      </c>
      <c r="Z5" s="13">
        <v>65</v>
      </c>
      <c r="AA5" s="13">
        <v>245</v>
      </c>
      <c r="AB5" s="13">
        <v>23</v>
      </c>
    </row>
    <row r="6" spans="1:28" ht="14.25">
      <c r="A6" s="13">
        <v>3</v>
      </c>
      <c r="B6" s="13" t="s">
        <v>31</v>
      </c>
      <c r="C6" s="13">
        <v>29</v>
      </c>
      <c r="D6" s="13">
        <v>26769</v>
      </c>
      <c r="E6" s="13">
        <v>9654</v>
      </c>
      <c r="F6" s="13">
        <v>9465</v>
      </c>
      <c r="G6" s="13">
        <v>120</v>
      </c>
      <c r="H6" s="13">
        <v>840</v>
      </c>
      <c r="I6" s="13"/>
      <c r="J6" s="13"/>
      <c r="K6" s="13">
        <v>2274</v>
      </c>
      <c r="L6" s="13">
        <v>49122</v>
      </c>
      <c r="M6" s="13">
        <v>7852</v>
      </c>
      <c r="N6" s="13">
        <v>2300</v>
      </c>
      <c r="O6" s="13">
        <v>7398</v>
      </c>
      <c r="P6" s="13">
        <v>170</v>
      </c>
      <c r="Q6" s="13">
        <v>262.5</v>
      </c>
      <c r="R6" s="13">
        <v>770.7</v>
      </c>
      <c r="S6" s="13"/>
      <c r="T6" s="13">
        <v>1033.2</v>
      </c>
      <c r="U6" s="13">
        <v>767</v>
      </c>
      <c r="V6" s="13">
        <v>2300</v>
      </c>
      <c r="W6" s="13">
        <v>290</v>
      </c>
      <c r="X6" s="13"/>
      <c r="Y6" s="13">
        <v>3357</v>
      </c>
      <c r="Z6" s="13">
        <v>53</v>
      </c>
      <c r="AA6" s="13">
        <v>565</v>
      </c>
      <c r="AB6" s="13">
        <v>10</v>
      </c>
    </row>
    <row r="7" spans="1:28" ht="14.25">
      <c r="A7" s="13">
        <v>4</v>
      </c>
      <c r="B7" s="13" t="s">
        <v>32</v>
      </c>
      <c r="C7" s="13">
        <v>74</v>
      </c>
      <c r="D7" s="13">
        <v>22611</v>
      </c>
      <c r="E7" s="13"/>
      <c r="F7" s="13">
        <v>14467</v>
      </c>
      <c r="G7" s="13">
        <v>418</v>
      </c>
      <c r="H7" s="13">
        <v>137</v>
      </c>
      <c r="I7" s="13"/>
      <c r="J7" s="13"/>
      <c r="K7" s="13">
        <v>92</v>
      </c>
      <c r="L7" s="13">
        <v>37725</v>
      </c>
      <c r="M7" s="13">
        <v>3723</v>
      </c>
      <c r="N7" s="13">
        <v>1132</v>
      </c>
      <c r="O7" s="13"/>
      <c r="P7" s="13"/>
      <c r="Q7" s="13">
        <v>71</v>
      </c>
      <c r="R7" s="13">
        <v>601</v>
      </c>
      <c r="S7" s="13"/>
      <c r="T7" s="13">
        <v>672</v>
      </c>
      <c r="U7" s="13">
        <v>260</v>
      </c>
      <c r="V7" s="13">
        <v>1040</v>
      </c>
      <c r="W7" s="13">
        <v>380</v>
      </c>
      <c r="X7" s="13"/>
      <c r="Y7" s="13">
        <v>1680</v>
      </c>
      <c r="Z7" s="13">
        <v>4</v>
      </c>
      <c r="AA7" s="13">
        <v>115</v>
      </c>
      <c r="AB7" s="13">
        <v>11</v>
      </c>
    </row>
    <row r="8" spans="1:28" ht="14.25">
      <c r="A8" s="13">
        <v>5</v>
      </c>
      <c r="B8" s="13" t="s">
        <v>33</v>
      </c>
      <c r="C8" s="13">
        <v>38</v>
      </c>
      <c r="D8" s="13">
        <v>20646</v>
      </c>
      <c r="E8" s="13">
        <v>1769</v>
      </c>
      <c r="F8" s="13">
        <v>10270</v>
      </c>
      <c r="G8" s="13">
        <v>182</v>
      </c>
      <c r="H8" s="13">
        <v>3548</v>
      </c>
      <c r="I8" s="13">
        <v>612</v>
      </c>
      <c r="J8" s="13"/>
      <c r="K8" s="13"/>
      <c r="L8" s="13">
        <v>37027</v>
      </c>
      <c r="M8" s="13">
        <v>2637.6</v>
      </c>
      <c r="N8" s="13">
        <v>1066</v>
      </c>
      <c r="O8" s="13"/>
      <c r="P8" s="13"/>
      <c r="Q8" s="13">
        <v>35</v>
      </c>
      <c r="R8" s="13">
        <v>260</v>
      </c>
      <c r="S8" s="13">
        <v>15</v>
      </c>
      <c r="T8" s="13">
        <v>310</v>
      </c>
      <c r="U8" s="13">
        <v>300</v>
      </c>
      <c r="V8" s="13">
        <v>980</v>
      </c>
      <c r="W8" s="13">
        <v>1200</v>
      </c>
      <c r="X8" s="13"/>
      <c r="Y8" s="13">
        <v>2480</v>
      </c>
      <c r="Z8" s="13"/>
      <c r="AA8" s="13"/>
      <c r="AB8" s="13">
        <v>4</v>
      </c>
    </row>
    <row r="9" spans="1:28" ht="14.25">
      <c r="A9" s="13">
        <v>6</v>
      </c>
      <c r="B9" s="13" t="s">
        <v>34</v>
      </c>
      <c r="C9" s="13">
        <v>10</v>
      </c>
      <c r="D9" s="13">
        <v>26000</v>
      </c>
      <c r="E9" s="13"/>
      <c r="F9" s="13">
        <v>6000</v>
      </c>
      <c r="G9" s="13">
        <v>20</v>
      </c>
      <c r="H9" s="13">
        <v>1400</v>
      </c>
      <c r="I9" s="13"/>
      <c r="J9" s="13"/>
      <c r="K9" s="13">
        <v>1980</v>
      </c>
      <c r="L9" s="13">
        <v>35400</v>
      </c>
      <c r="M9" s="13">
        <v>5100</v>
      </c>
      <c r="N9" s="13">
        <v>2750</v>
      </c>
      <c r="O9" s="13"/>
      <c r="P9" s="13"/>
      <c r="Q9" s="13"/>
      <c r="R9" s="13">
        <v>460</v>
      </c>
      <c r="S9" s="13"/>
      <c r="T9" s="13">
        <v>460</v>
      </c>
      <c r="U9" s="13">
        <v>248.8</v>
      </c>
      <c r="V9" s="13">
        <v>2200</v>
      </c>
      <c r="W9" s="13"/>
      <c r="X9" s="13"/>
      <c r="Y9" s="13">
        <v>2448.8</v>
      </c>
      <c r="Z9" s="13">
        <v>1</v>
      </c>
      <c r="AA9" s="13"/>
      <c r="AB9" s="13">
        <v>7</v>
      </c>
    </row>
    <row r="10" spans="1:28" ht="14.25">
      <c r="A10" s="13">
        <v>7</v>
      </c>
      <c r="B10" s="13" t="s">
        <v>35</v>
      </c>
      <c r="C10" s="13">
        <v>60</v>
      </c>
      <c r="D10" s="13">
        <v>25158</v>
      </c>
      <c r="E10" s="13">
        <v>1015</v>
      </c>
      <c r="F10" s="13">
        <v>3246</v>
      </c>
      <c r="G10" s="13"/>
      <c r="H10" s="13">
        <v>4402</v>
      </c>
      <c r="I10" s="13"/>
      <c r="J10" s="13"/>
      <c r="K10" s="13">
        <v>180</v>
      </c>
      <c r="L10" s="13">
        <v>34001</v>
      </c>
      <c r="M10" s="13">
        <v>11220</v>
      </c>
      <c r="N10" s="13">
        <v>4713</v>
      </c>
      <c r="O10" s="13"/>
      <c r="P10" s="13"/>
      <c r="Q10" s="13">
        <v>40.6</v>
      </c>
      <c r="R10" s="13">
        <v>687.68</v>
      </c>
      <c r="S10" s="13"/>
      <c r="T10" s="13">
        <v>728.28</v>
      </c>
      <c r="U10" s="13">
        <v>480</v>
      </c>
      <c r="V10" s="13">
        <v>4152</v>
      </c>
      <c r="W10" s="13">
        <v>1607</v>
      </c>
      <c r="X10" s="13">
        <v>327</v>
      </c>
      <c r="Y10" s="13">
        <v>6566</v>
      </c>
      <c r="Z10" s="13"/>
      <c r="AA10" s="13">
        <v>235</v>
      </c>
      <c r="AB10" s="13">
        <v>10</v>
      </c>
    </row>
    <row r="11" spans="1:28" ht="14.25">
      <c r="A11" s="13">
        <v>8</v>
      </c>
      <c r="B11" s="13" t="s">
        <v>36</v>
      </c>
      <c r="C11" s="13">
        <v>29</v>
      </c>
      <c r="D11" s="13">
        <v>11445</v>
      </c>
      <c r="E11" s="13"/>
      <c r="F11" s="13">
        <v>15818</v>
      </c>
      <c r="G11" s="13"/>
      <c r="H11" s="13">
        <v>118</v>
      </c>
      <c r="I11" s="13"/>
      <c r="J11" s="13"/>
      <c r="K11" s="13">
        <v>32</v>
      </c>
      <c r="L11" s="13">
        <v>27413</v>
      </c>
      <c r="M11" s="13">
        <v>2369</v>
      </c>
      <c r="N11" s="13">
        <v>958</v>
      </c>
      <c r="O11" s="13">
        <v>26930</v>
      </c>
      <c r="P11" s="13">
        <v>584.6</v>
      </c>
      <c r="Q11" s="13"/>
      <c r="R11" s="13">
        <v>575</v>
      </c>
      <c r="S11" s="13"/>
      <c r="T11" s="13">
        <v>575</v>
      </c>
      <c r="U11" s="13">
        <v>600</v>
      </c>
      <c r="V11" s="13">
        <v>800</v>
      </c>
      <c r="W11" s="13">
        <v>4900</v>
      </c>
      <c r="X11" s="13">
        <v>460</v>
      </c>
      <c r="Y11" s="13">
        <v>6760</v>
      </c>
      <c r="Z11" s="13">
        <v>4</v>
      </c>
      <c r="AA11" s="13">
        <v>40</v>
      </c>
      <c r="AB11" s="13">
        <v>5</v>
      </c>
    </row>
    <row r="12" spans="1:28" ht="14.25">
      <c r="A12" s="13">
        <v>9</v>
      </c>
      <c r="B12" s="13" t="s">
        <v>37</v>
      </c>
      <c r="C12" s="13">
        <v>8</v>
      </c>
      <c r="D12" s="13">
        <v>13249</v>
      </c>
      <c r="E12" s="13"/>
      <c r="F12" s="13">
        <v>11182</v>
      </c>
      <c r="G12" s="13"/>
      <c r="H12" s="13"/>
      <c r="I12" s="13"/>
      <c r="J12" s="13"/>
      <c r="K12" s="13"/>
      <c r="L12" s="13">
        <v>24431</v>
      </c>
      <c r="M12" s="13">
        <v>1736</v>
      </c>
      <c r="N12" s="13">
        <v>641</v>
      </c>
      <c r="O12" s="13"/>
      <c r="P12" s="13"/>
      <c r="Q12" s="13">
        <v>28.25</v>
      </c>
      <c r="R12" s="13">
        <v>530.8</v>
      </c>
      <c r="S12" s="13"/>
      <c r="T12" s="13">
        <v>559.05</v>
      </c>
      <c r="U12" s="13">
        <v>209</v>
      </c>
      <c r="V12" s="13">
        <v>500</v>
      </c>
      <c r="W12" s="13">
        <v>211</v>
      </c>
      <c r="X12" s="13"/>
      <c r="Y12" s="13">
        <v>920</v>
      </c>
      <c r="Z12" s="13"/>
      <c r="AA12" s="13"/>
      <c r="AB12" s="13">
        <v>2</v>
      </c>
    </row>
    <row r="13" spans="1:28" ht="14.25">
      <c r="A13" s="13">
        <v>10</v>
      </c>
      <c r="B13" s="13" t="s">
        <v>38</v>
      </c>
      <c r="C13" s="13">
        <v>98</v>
      </c>
      <c r="D13" s="13">
        <v>8401</v>
      </c>
      <c r="E13" s="13">
        <v>2274</v>
      </c>
      <c r="F13" s="13">
        <v>9491</v>
      </c>
      <c r="G13" s="13"/>
      <c r="H13" s="13">
        <v>3743</v>
      </c>
      <c r="I13" s="13"/>
      <c r="J13" s="13"/>
      <c r="K13" s="13">
        <v>291</v>
      </c>
      <c r="L13" s="13">
        <v>24200</v>
      </c>
      <c r="M13" s="13">
        <v>2836</v>
      </c>
      <c r="N13" s="13">
        <v>980</v>
      </c>
      <c r="O13" s="13"/>
      <c r="P13" s="13"/>
      <c r="Q13" s="13">
        <v>53</v>
      </c>
      <c r="R13" s="13">
        <v>411</v>
      </c>
      <c r="S13" s="13">
        <v>3</v>
      </c>
      <c r="T13" s="13">
        <v>467</v>
      </c>
      <c r="U13" s="13">
        <v>270</v>
      </c>
      <c r="V13" s="13">
        <v>900</v>
      </c>
      <c r="W13" s="13">
        <v>1500</v>
      </c>
      <c r="X13" s="13"/>
      <c r="Y13" s="13">
        <v>2670</v>
      </c>
      <c r="Z13" s="13"/>
      <c r="AA13" s="13"/>
      <c r="AB13" s="13">
        <v>13</v>
      </c>
    </row>
    <row r="14" spans="1:28" ht="14.25">
      <c r="A14" s="13">
        <v>11</v>
      </c>
      <c r="B14" s="13" t="s">
        <v>39</v>
      </c>
      <c r="C14" s="13">
        <v>13</v>
      </c>
      <c r="D14" s="13">
        <v>18215</v>
      </c>
      <c r="E14" s="13">
        <v>1645</v>
      </c>
      <c r="F14" s="13">
        <v>1341</v>
      </c>
      <c r="G14" s="13">
        <v>897</v>
      </c>
      <c r="H14" s="13">
        <v>983</v>
      </c>
      <c r="I14" s="13"/>
      <c r="J14" s="13"/>
      <c r="K14" s="13"/>
      <c r="L14" s="13">
        <v>23081</v>
      </c>
      <c r="M14" s="13">
        <v>4280.42</v>
      </c>
      <c r="N14" s="13">
        <v>1629</v>
      </c>
      <c r="O14" s="13">
        <v>4345</v>
      </c>
      <c r="P14" s="13">
        <v>310.67</v>
      </c>
      <c r="Q14" s="13">
        <v>162.4</v>
      </c>
      <c r="R14" s="13">
        <v>345.84</v>
      </c>
      <c r="S14" s="13"/>
      <c r="T14" s="13">
        <v>508.24</v>
      </c>
      <c r="U14" s="13">
        <v>419</v>
      </c>
      <c r="V14" s="13">
        <v>1450</v>
      </c>
      <c r="W14" s="13">
        <v>1500</v>
      </c>
      <c r="X14" s="13"/>
      <c r="Y14" s="13">
        <v>3369</v>
      </c>
      <c r="Z14" s="13"/>
      <c r="AA14" s="13"/>
      <c r="AB14" s="13">
        <v>10</v>
      </c>
    </row>
    <row r="15" spans="1:28" ht="14.25">
      <c r="A15" s="13">
        <v>12</v>
      </c>
      <c r="B15" s="13" t="s">
        <v>40</v>
      </c>
      <c r="C15" s="13">
        <v>65</v>
      </c>
      <c r="D15" s="13">
        <v>21350</v>
      </c>
      <c r="E15" s="13"/>
      <c r="F15" s="13">
        <v>292</v>
      </c>
      <c r="G15" s="13">
        <v>138</v>
      </c>
      <c r="H15" s="13"/>
      <c r="I15" s="13">
        <v>150</v>
      </c>
      <c r="J15" s="13"/>
      <c r="K15" s="13"/>
      <c r="L15" s="13">
        <v>21930</v>
      </c>
      <c r="M15" s="13">
        <v>4239</v>
      </c>
      <c r="N15" s="13">
        <v>1012</v>
      </c>
      <c r="O15" s="13">
        <v>13007</v>
      </c>
      <c r="P15" s="13">
        <v>1688.7</v>
      </c>
      <c r="Q15" s="13">
        <v>22.2</v>
      </c>
      <c r="R15" s="13">
        <v>299.6</v>
      </c>
      <c r="S15" s="13">
        <v>9.94</v>
      </c>
      <c r="T15" s="13">
        <v>331.74</v>
      </c>
      <c r="U15" s="13">
        <v>460</v>
      </c>
      <c r="V15" s="13">
        <v>930</v>
      </c>
      <c r="W15" s="13">
        <v>2000</v>
      </c>
      <c r="X15" s="13"/>
      <c r="Y15" s="13">
        <v>3390</v>
      </c>
      <c r="Z15" s="13">
        <v>22</v>
      </c>
      <c r="AA15" s="13">
        <v>25</v>
      </c>
      <c r="AB15" s="13">
        <v>9</v>
      </c>
    </row>
    <row r="16" spans="1:28" ht="14.25">
      <c r="A16" s="13">
        <v>13</v>
      </c>
      <c r="B16" s="13" t="s">
        <v>41</v>
      </c>
      <c r="C16" s="13">
        <v>29</v>
      </c>
      <c r="D16" s="13">
        <v>13315</v>
      </c>
      <c r="E16" s="13">
        <v>5500</v>
      </c>
      <c r="F16" s="13">
        <v>600</v>
      </c>
      <c r="G16" s="13">
        <v>1600</v>
      </c>
      <c r="H16" s="13">
        <v>600</v>
      </c>
      <c r="I16" s="13">
        <v>15</v>
      </c>
      <c r="J16" s="13"/>
      <c r="K16" s="13"/>
      <c r="L16" s="13">
        <v>21630</v>
      </c>
      <c r="M16" s="13">
        <v>2018.5</v>
      </c>
      <c r="N16" s="13">
        <v>816</v>
      </c>
      <c r="O16" s="13">
        <v>6500</v>
      </c>
      <c r="P16" s="13">
        <v>117</v>
      </c>
      <c r="Q16" s="13">
        <v>8.8</v>
      </c>
      <c r="R16" s="13">
        <v>378</v>
      </c>
      <c r="S16" s="13">
        <v>4.5</v>
      </c>
      <c r="T16" s="13">
        <v>391.3</v>
      </c>
      <c r="U16" s="13">
        <v>230</v>
      </c>
      <c r="V16" s="13">
        <v>750</v>
      </c>
      <c r="W16" s="13">
        <v>600</v>
      </c>
      <c r="X16" s="13">
        <v>120</v>
      </c>
      <c r="Y16" s="13">
        <v>1700</v>
      </c>
      <c r="Z16" s="13">
        <v>6</v>
      </c>
      <c r="AA16" s="13">
        <v>150</v>
      </c>
      <c r="AB16" s="13">
        <v>4</v>
      </c>
    </row>
    <row r="17" spans="1:28" ht="14.25">
      <c r="A17" s="13">
        <v>14</v>
      </c>
      <c r="B17" s="13" t="s">
        <v>42</v>
      </c>
      <c r="C17" s="13">
        <v>61</v>
      </c>
      <c r="D17" s="13">
        <v>19117</v>
      </c>
      <c r="E17" s="13"/>
      <c r="F17" s="13"/>
      <c r="G17" s="13">
        <v>237</v>
      </c>
      <c r="H17" s="13">
        <v>98</v>
      </c>
      <c r="I17" s="13">
        <v>556</v>
      </c>
      <c r="J17" s="13"/>
      <c r="K17" s="13"/>
      <c r="L17" s="13">
        <v>20008</v>
      </c>
      <c r="M17" s="13">
        <v>1892</v>
      </c>
      <c r="N17" s="13">
        <v>765</v>
      </c>
      <c r="O17" s="13">
        <v>1915</v>
      </c>
      <c r="P17" s="13">
        <v>22</v>
      </c>
      <c r="Q17" s="13"/>
      <c r="R17" s="13">
        <v>460.8</v>
      </c>
      <c r="S17" s="13"/>
      <c r="T17" s="13">
        <v>460.8</v>
      </c>
      <c r="U17" s="13">
        <v>100</v>
      </c>
      <c r="V17" s="13">
        <v>703</v>
      </c>
      <c r="W17" s="13">
        <v>200</v>
      </c>
      <c r="X17" s="13">
        <v>200</v>
      </c>
      <c r="Y17" s="13">
        <v>1203</v>
      </c>
      <c r="Z17" s="13"/>
      <c r="AA17" s="13"/>
      <c r="AB17" s="13">
        <v>10</v>
      </c>
    </row>
    <row r="18" spans="1:28" ht="14.25">
      <c r="A18" s="13">
        <v>15</v>
      </c>
      <c r="B18" s="13" t="s">
        <v>43</v>
      </c>
      <c r="C18" s="13">
        <v>20</v>
      </c>
      <c r="D18" s="13">
        <v>13064</v>
      </c>
      <c r="E18" s="13"/>
      <c r="F18" s="13">
        <v>5200</v>
      </c>
      <c r="G18" s="13">
        <v>193</v>
      </c>
      <c r="H18" s="13"/>
      <c r="I18" s="13">
        <v>408</v>
      </c>
      <c r="J18" s="13"/>
      <c r="K18" s="13">
        <v>50</v>
      </c>
      <c r="L18" s="13">
        <v>18915</v>
      </c>
      <c r="M18" s="13">
        <v>2609</v>
      </c>
      <c r="N18" s="13">
        <v>395</v>
      </c>
      <c r="O18" s="13">
        <v>6750</v>
      </c>
      <c r="P18" s="13">
        <v>202</v>
      </c>
      <c r="Q18" s="13"/>
      <c r="R18" s="13">
        <v>605</v>
      </c>
      <c r="S18" s="13"/>
      <c r="T18" s="13">
        <v>605</v>
      </c>
      <c r="U18" s="13"/>
      <c r="V18" s="13">
        <v>395</v>
      </c>
      <c r="W18" s="13"/>
      <c r="X18" s="13"/>
      <c r="Y18" s="13"/>
      <c r="Z18" s="13">
        <v>4</v>
      </c>
      <c r="AA18" s="13"/>
      <c r="AB18" s="13">
        <v>5</v>
      </c>
    </row>
    <row r="19" spans="1:28" ht="14.25">
      <c r="A19" s="13">
        <v>16</v>
      </c>
      <c r="B19" s="13" t="s">
        <v>44</v>
      </c>
      <c r="C19" s="13">
        <v>32</v>
      </c>
      <c r="D19" s="13">
        <v>15543</v>
      </c>
      <c r="E19" s="13">
        <v>1027</v>
      </c>
      <c r="F19" s="13"/>
      <c r="G19" s="13"/>
      <c r="H19" s="13">
        <v>1436</v>
      </c>
      <c r="I19" s="13"/>
      <c r="J19" s="13"/>
      <c r="K19" s="13"/>
      <c r="L19" s="13">
        <v>18006</v>
      </c>
      <c r="M19" s="13">
        <v>3781.26</v>
      </c>
      <c r="N19" s="13">
        <v>1060</v>
      </c>
      <c r="O19" s="13"/>
      <c r="P19" s="13"/>
      <c r="Q19" s="13">
        <v>93.5</v>
      </c>
      <c r="R19" s="13">
        <v>323.1</v>
      </c>
      <c r="S19" s="13">
        <v>2.7</v>
      </c>
      <c r="T19" s="13">
        <v>419.3</v>
      </c>
      <c r="U19" s="13">
        <v>210</v>
      </c>
      <c r="V19" s="13">
        <v>970</v>
      </c>
      <c r="W19" s="13">
        <v>1700</v>
      </c>
      <c r="X19" s="13">
        <v>215</v>
      </c>
      <c r="Y19" s="13">
        <v>3095</v>
      </c>
      <c r="Z19" s="13">
        <v>5</v>
      </c>
      <c r="AA19" s="13">
        <v>12</v>
      </c>
      <c r="AB19" s="13">
        <v>7</v>
      </c>
    </row>
    <row r="20" spans="1:28" ht="14.25">
      <c r="A20" s="13">
        <v>17</v>
      </c>
      <c r="B20" s="13" t="s">
        <v>45</v>
      </c>
      <c r="C20" s="13">
        <v>10</v>
      </c>
      <c r="D20" s="13">
        <v>13523</v>
      </c>
      <c r="E20" s="13"/>
      <c r="F20" s="13">
        <v>1700</v>
      </c>
      <c r="G20" s="13"/>
      <c r="H20" s="13">
        <v>81</v>
      </c>
      <c r="I20" s="13">
        <v>17</v>
      </c>
      <c r="J20" s="13"/>
      <c r="K20" s="13">
        <v>172</v>
      </c>
      <c r="L20" s="13">
        <v>15493</v>
      </c>
      <c r="M20" s="13">
        <v>1174</v>
      </c>
      <c r="N20" s="13">
        <v>337</v>
      </c>
      <c r="O20" s="13">
        <v>119862</v>
      </c>
      <c r="P20" s="13">
        <v>1014</v>
      </c>
      <c r="Q20" s="13"/>
      <c r="R20" s="13">
        <v>371.8</v>
      </c>
      <c r="S20" s="13"/>
      <c r="T20" s="13">
        <v>371.8</v>
      </c>
      <c r="U20" s="13">
        <v>160</v>
      </c>
      <c r="V20" s="13">
        <v>320</v>
      </c>
      <c r="W20" s="13">
        <v>900</v>
      </c>
      <c r="X20" s="13">
        <v>400</v>
      </c>
      <c r="Y20" s="13">
        <v>1780</v>
      </c>
      <c r="Z20" s="13"/>
      <c r="AA20" s="13"/>
      <c r="AB20" s="13">
        <v>2</v>
      </c>
    </row>
    <row r="21" spans="1:28" ht="14.25">
      <c r="A21" s="13">
        <v>18</v>
      </c>
      <c r="B21" s="13" t="s">
        <v>46</v>
      </c>
      <c r="C21" s="13">
        <v>16</v>
      </c>
      <c r="D21" s="13">
        <v>9693</v>
      </c>
      <c r="E21" s="13"/>
      <c r="F21" s="13">
        <v>3976</v>
      </c>
      <c r="G21" s="13"/>
      <c r="H21" s="13"/>
      <c r="I21" s="13"/>
      <c r="J21" s="13">
        <v>198</v>
      </c>
      <c r="K21" s="13">
        <v>1564</v>
      </c>
      <c r="L21" s="13">
        <v>15431</v>
      </c>
      <c r="M21" s="13">
        <v>1646</v>
      </c>
      <c r="N21" s="13">
        <v>666</v>
      </c>
      <c r="O21" s="13">
        <v>5352</v>
      </c>
      <c r="P21" s="13">
        <v>133.75</v>
      </c>
      <c r="Q21" s="13">
        <v>143</v>
      </c>
      <c r="R21" s="13">
        <v>186</v>
      </c>
      <c r="S21" s="13"/>
      <c r="T21" s="13">
        <v>329</v>
      </c>
      <c r="U21" s="13">
        <v>180</v>
      </c>
      <c r="V21" s="13">
        <v>611.8</v>
      </c>
      <c r="W21" s="13"/>
      <c r="X21" s="13"/>
      <c r="Y21" s="13">
        <v>791.8</v>
      </c>
      <c r="Z21" s="13"/>
      <c r="AA21" s="13"/>
      <c r="AB21" s="13">
        <v>4</v>
      </c>
    </row>
    <row r="22" spans="1:28" ht="14.25">
      <c r="A22" s="13">
        <v>19</v>
      </c>
      <c r="B22" s="13" t="s">
        <v>47</v>
      </c>
      <c r="C22" s="13">
        <v>53</v>
      </c>
      <c r="D22" s="13">
        <v>11040</v>
      </c>
      <c r="E22" s="13">
        <v>3550</v>
      </c>
      <c r="F22" s="13"/>
      <c r="G22" s="13"/>
      <c r="H22" s="13"/>
      <c r="I22" s="13"/>
      <c r="J22" s="13">
        <v>95</v>
      </c>
      <c r="K22" s="13"/>
      <c r="L22" s="13">
        <v>14685</v>
      </c>
      <c r="M22" s="13">
        <v>575</v>
      </c>
      <c r="N22" s="13">
        <v>1197</v>
      </c>
      <c r="O22" s="13">
        <v>8316</v>
      </c>
      <c r="P22" s="13">
        <v>130</v>
      </c>
      <c r="Q22" s="13">
        <v>15.2</v>
      </c>
      <c r="R22" s="13">
        <v>247.8</v>
      </c>
      <c r="S22" s="13"/>
      <c r="T22" s="13">
        <v>263</v>
      </c>
      <c r="U22" s="13">
        <v>656</v>
      </c>
      <c r="V22" s="13">
        <v>1100</v>
      </c>
      <c r="W22" s="13"/>
      <c r="X22" s="13"/>
      <c r="Y22" s="13">
        <v>1756</v>
      </c>
      <c r="Z22" s="13">
        <v>5</v>
      </c>
      <c r="AA22" s="13">
        <v>9</v>
      </c>
      <c r="AB22" s="13">
        <v>6</v>
      </c>
    </row>
    <row r="23" spans="1:28" ht="14.25">
      <c r="A23" s="13">
        <v>20</v>
      </c>
      <c r="B23" s="13" t="s">
        <v>48</v>
      </c>
      <c r="C23" s="13">
        <v>33</v>
      </c>
      <c r="D23" s="13">
        <v>10000</v>
      </c>
      <c r="E23" s="13"/>
      <c r="F23" s="13">
        <v>1500</v>
      </c>
      <c r="G23" s="13">
        <v>12</v>
      </c>
      <c r="H23" s="13">
        <v>400</v>
      </c>
      <c r="I23" s="13"/>
      <c r="J23" s="13"/>
      <c r="K23" s="13">
        <v>88</v>
      </c>
      <c r="L23" s="13">
        <v>12000</v>
      </c>
      <c r="M23" s="13">
        <v>2200</v>
      </c>
      <c r="N23" s="13">
        <v>849</v>
      </c>
      <c r="O23" s="13"/>
      <c r="P23" s="13"/>
      <c r="Q23" s="13">
        <v>18</v>
      </c>
      <c r="R23" s="13">
        <v>117</v>
      </c>
      <c r="S23" s="13"/>
      <c r="T23" s="13">
        <v>135</v>
      </c>
      <c r="U23" s="13">
        <v>300</v>
      </c>
      <c r="V23" s="13">
        <v>780</v>
      </c>
      <c r="W23" s="13"/>
      <c r="X23" s="13"/>
      <c r="Y23" s="13">
        <v>1080</v>
      </c>
      <c r="Z23" s="13">
        <v>2</v>
      </c>
      <c r="AA23" s="13">
        <v>140</v>
      </c>
      <c r="AB23" s="13">
        <v>7</v>
      </c>
    </row>
    <row r="24" spans="1:28" ht="14.25">
      <c r="A24" s="13">
        <v>21</v>
      </c>
      <c r="B24" s="13" t="s">
        <v>49</v>
      </c>
      <c r="C24" s="13">
        <v>15</v>
      </c>
      <c r="D24" s="13">
        <v>9440</v>
      </c>
      <c r="E24" s="13"/>
      <c r="F24" s="13">
        <v>1700</v>
      </c>
      <c r="G24" s="13"/>
      <c r="H24" s="13"/>
      <c r="I24" s="13">
        <v>860</v>
      </c>
      <c r="J24" s="13"/>
      <c r="K24" s="13"/>
      <c r="L24" s="13">
        <v>12000</v>
      </c>
      <c r="M24" s="13">
        <v>2820</v>
      </c>
      <c r="N24" s="13">
        <v>875</v>
      </c>
      <c r="O24" s="13"/>
      <c r="P24" s="13"/>
      <c r="Q24" s="13">
        <v>75</v>
      </c>
      <c r="R24" s="13">
        <v>150</v>
      </c>
      <c r="S24" s="13"/>
      <c r="T24" s="13">
        <v>225</v>
      </c>
      <c r="U24" s="13">
        <v>160</v>
      </c>
      <c r="V24" s="13">
        <v>700</v>
      </c>
      <c r="W24" s="13"/>
      <c r="X24" s="13"/>
      <c r="Y24" s="13">
        <v>860</v>
      </c>
      <c r="Z24" s="13"/>
      <c r="AA24" s="13"/>
      <c r="AB24" s="13">
        <v>4</v>
      </c>
    </row>
    <row r="25" spans="1:28" ht="14.25">
      <c r="A25" s="13">
        <v>22</v>
      </c>
      <c r="B25" s="13" t="s">
        <v>50</v>
      </c>
      <c r="C25" s="13">
        <v>13</v>
      </c>
      <c r="D25" s="13">
        <v>5550</v>
      </c>
      <c r="E25" s="13"/>
      <c r="F25" s="13">
        <v>3294</v>
      </c>
      <c r="G25" s="13">
        <v>93</v>
      </c>
      <c r="H25" s="13"/>
      <c r="I25" s="13"/>
      <c r="J25" s="13"/>
      <c r="K25" s="13"/>
      <c r="L25" s="13">
        <v>8937</v>
      </c>
      <c r="M25" s="13">
        <v>1618</v>
      </c>
      <c r="N25" s="13">
        <v>566</v>
      </c>
      <c r="O25" s="13"/>
      <c r="P25" s="13"/>
      <c r="Q25" s="13">
        <v>31.9</v>
      </c>
      <c r="R25" s="13">
        <v>68.9</v>
      </c>
      <c r="S25" s="13"/>
      <c r="T25" s="13">
        <v>100.8</v>
      </c>
      <c r="U25" s="13">
        <v>96</v>
      </c>
      <c r="V25" s="13">
        <v>520</v>
      </c>
      <c r="W25" s="13"/>
      <c r="X25" s="13">
        <v>34</v>
      </c>
      <c r="Y25" s="13">
        <v>650</v>
      </c>
      <c r="Z25" s="13">
        <v>2</v>
      </c>
      <c r="AA25" s="13">
        <v>6</v>
      </c>
      <c r="AB25" s="13">
        <v>4</v>
      </c>
    </row>
    <row r="26" spans="1:28" ht="14.25">
      <c r="A26" s="13">
        <v>23</v>
      </c>
      <c r="B26" s="13" t="s">
        <v>51</v>
      </c>
      <c r="C26" s="13">
        <v>18</v>
      </c>
      <c r="D26" s="13">
        <v>4724</v>
      </c>
      <c r="E26" s="13">
        <v>1891</v>
      </c>
      <c r="F26" s="13">
        <v>801</v>
      </c>
      <c r="G26" s="13">
        <v>875</v>
      </c>
      <c r="H26" s="13"/>
      <c r="I26" s="13"/>
      <c r="J26" s="13">
        <v>402</v>
      </c>
      <c r="K26" s="13"/>
      <c r="L26" s="13">
        <v>8693</v>
      </c>
      <c r="M26" s="13">
        <v>1617.4</v>
      </c>
      <c r="N26" s="13">
        <v>948</v>
      </c>
      <c r="O26" s="13"/>
      <c r="P26" s="13"/>
      <c r="Q26" s="13">
        <v>28</v>
      </c>
      <c r="R26" s="13">
        <v>146</v>
      </c>
      <c r="S26" s="13"/>
      <c r="T26" s="13">
        <v>174</v>
      </c>
      <c r="U26" s="13">
        <v>303</v>
      </c>
      <c r="V26" s="13">
        <v>474</v>
      </c>
      <c r="W26" s="13">
        <v>520</v>
      </c>
      <c r="X26" s="13">
        <v>90</v>
      </c>
      <c r="Y26" s="13">
        <v>1387</v>
      </c>
      <c r="Z26" s="13"/>
      <c r="AA26" s="13"/>
      <c r="AB26" s="13">
        <v>3</v>
      </c>
    </row>
    <row r="27" spans="1:28" ht="14.25">
      <c r="A27" s="13">
        <v>24</v>
      </c>
      <c r="B27" s="13" t="s">
        <v>52</v>
      </c>
      <c r="C27" s="13">
        <v>24</v>
      </c>
      <c r="D27" s="13">
        <v>7890</v>
      </c>
      <c r="E27" s="13"/>
      <c r="F27" s="13"/>
      <c r="G27" s="13"/>
      <c r="H27" s="13">
        <v>228</v>
      </c>
      <c r="I27" s="13"/>
      <c r="J27" s="13"/>
      <c r="K27" s="13"/>
      <c r="L27" s="13">
        <v>8118</v>
      </c>
      <c r="M27" s="13">
        <v>688</v>
      </c>
      <c r="N27" s="13">
        <v>278.15</v>
      </c>
      <c r="O27" s="13">
        <v>25032</v>
      </c>
      <c r="P27" s="13">
        <v>320</v>
      </c>
      <c r="Q27" s="13">
        <v>10.6</v>
      </c>
      <c r="R27" s="13">
        <v>163</v>
      </c>
      <c r="S27" s="13"/>
      <c r="T27" s="13">
        <v>173.6</v>
      </c>
      <c r="U27" s="13">
        <v>150</v>
      </c>
      <c r="V27" s="13">
        <v>800</v>
      </c>
      <c r="W27" s="13"/>
      <c r="X27" s="13"/>
      <c r="Y27" s="13">
        <v>950</v>
      </c>
      <c r="Z27" s="13">
        <v>4</v>
      </c>
      <c r="AA27" s="13">
        <v>15</v>
      </c>
      <c r="AB27" s="13">
        <v>3</v>
      </c>
    </row>
    <row r="28" spans="1:28" ht="14.25">
      <c r="A28" s="13">
        <v>25</v>
      </c>
      <c r="B28" s="13" t="s">
        <v>53</v>
      </c>
      <c r="C28" s="13">
        <v>65</v>
      </c>
      <c r="D28" s="13">
        <v>24821</v>
      </c>
      <c r="E28" s="13">
        <v>13202</v>
      </c>
      <c r="F28" s="13">
        <v>1730</v>
      </c>
      <c r="G28" s="13">
        <v>790</v>
      </c>
      <c r="H28" s="13">
        <v>392</v>
      </c>
      <c r="I28" s="13">
        <v>78</v>
      </c>
      <c r="J28" s="13"/>
      <c r="K28" s="13">
        <v>1581</v>
      </c>
      <c r="L28" s="13">
        <v>42594</v>
      </c>
      <c r="M28" s="13">
        <v>6937</v>
      </c>
      <c r="N28" s="13">
        <v>1578</v>
      </c>
      <c r="O28" s="13"/>
      <c r="P28" s="13"/>
      <c r="Q28" s="13">
        <v>344</v>
      </c>
      <c r="R28" s="13">
        <v>1182</v>
      </c>
      <c r="S28" s="13"/>
      <c r="T28" s="13">
        <v>1526</v>
      </c>
      <c r="U28" s="13">
        <v>560</v>
      </c>
      <c r="V28" s="13">
        <v>1450</v>
      </c>
      <c r="W28" s="13"/>
      <c r="X28" s="13"/>
      <c r="Y28" s="13">
        <v>2010</v>
      </c>
      <c r="Z28" s="13">
        <v>13</v>
      </c>
      <c r="AA28" s="13">
        <v>315</v>
      </c>
      <c r="AB28" s="13">
        <v>11</v>
      </c>
    </row>
    <row r="29" spans="1:28" ht="14.25">
      <c r="A29" s="4" t="s">
        <v>54</v>
      </c>
      <c r="B29" s="4"/>
      <c r="C29" s="13">
        <f aca="true" t="shared" si="0" ref="C29:T29">SUM(C4:C28)</f>
        <v>1107</v>
      </c>
      <c r="D29" s="13">
        <f t="shared" si="0"/>
        <v>486726</v>
      </c>
      <c r="E29" s="13">
        <f t="shared" si="0"/>
        <v>43190</v>
      </c>
      <c r="F29" s="13">
        <f t="shared" si="0"/>
        <v>141318</v>
      </c>
      <c r="G29" s="13">
        <f t="shared" si="0"/>
        <v>6815</v>
      </c>
      <c r="H29" s="13">
        <f t="shared" si="0"/>
        <v>45195</v>
      </c>
      <c r="I29" s="13">
        <f t="shared" si="0"/>
        <v>2696</v>
      </c>
      <c r="J29" s="13">
        <f t="shared" si="0"/>
        <v>695</v>
      </c>
      <c r="K29" s="13">
        <f t="shared" si="0"/>
        <v>8364</v>
      </c>
      <c r="L29" s="13">
        <f t="shared" si="0"/>
        <v>734999</v>
      </c>
      <c r="M29" s="13">
        <f t="shared" si="0"/>
        <v>116106.56999999998</v>
      </c>
      <c r="N29" s="13">
        <f t="shared" si="0"/>
        <v>42548.75</v>
      </c>
      <c r="O29" s="13">
        <f t="shared" si="0"/>
        <v>540342</v>
      </c>
      <c r="P29" s="13">
        <f t="shared" si="0"/>
        <v>17835.72</v>
      </c>
      <c r="Q29" s="13">
        <f t="shared" si="0"/>
        <v>2150.65</v>
      </c>
      <c r="R29" s="13">
        <f t="shared" si="0"/>
        <v>14702.619999999997</v>
      </c>
      <c r="S29" s="13">
        <f t="shared" si="0"/>
        <v>35.14</v>
      </c>
      <c r="T29" s="13">
        <f t="shared" si="0"/>
        <v>16888.409999999996</v>
      </c>
      <c r="U29" s="13">
        <f>SUM(U19:U28)</f>
        <v>2775</v>
      </c>
      <c r="V29" s="13">
        <f aca="true" t="shared" si="1" ref="V29:AB29">SUM(V4:V28)</f>
        <v>38645.8</v>
      </c>
      <c r="W29" s="13">
        <f t="shared" si="1"/>
        <v>21946</v>
      </c>
      <c r="X29" s="13">
        <f t="shared" si="1"/>
        <v>5446</v>
      </c>
      <c r="Y29" s="13">
        <f t="shared" si="1"/>
        <v>77394.6</v>
      </c>
      <c r="Z29" s="13">
        <f t="shared" si="1"/>
        <v>207</v>
      </c>
      <c r="AA29" s="13">
        <f t="shared" si="1"/>
        <v>2065</v>
      </c>
      <c r="AB29" s="13">
        <f t="shared" si="1"/>
        <v>208</v>
      </c>
    </row>
    <row r="30" spans="1:28" ht="14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</row>
    <row r="31" spans="1:28" ht="14.25">
      <c r="A31" s="17" t="s">
        <v>55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1:28" ht="14.25">
      <c r="A32" s="13">
        <v>26</v>
      </c>
      <c r="B32" s="13" t="s">
        <v>56</v>
      </c>
      <c r="C32" s="13">
        <v>99</v>
      </c>
      <c r="D32" s="13">
        <v>46653</v>
      </c>
      <c r="E32" s="13">
        <v>2420</v>
      </c>
      <c r="F32" s="13">
        <v>2912</v>
      </c>
      <c r="G32" s="13"/>
      <c r="H32" s="13"/>
      <c r="I32" s="13"/>
      <c r="J32" s="13"/>
      <c r="K32" s="13">
        <v>283</v>
      </c>
      <c r="L32" s="13">
        <v>52268</v>
      </c>
      <c r="M32" s="13">
        <v>10454.6</v>
      </c>
      <c r="N32" s="13"/>
      <c r="O32" s="20">
        <v>80999.1</v>
      </c>
      <c r="P32" s="13">
        <v>3221.4</v>
      </c>
      <c r="Q32" s="13"/>
      <c r="R32" s="13">
        <v>1016.6</v>
      </c>
      <c r="S32" s="13"/>
      <c r="T32" s="13">
        <v>1016.6</v>
      </c>
      <c r="U32" s="13">
        <v>1033.5</v>
      </c>
      <c r="V32" s="13">
        <v>3198</v>
      </c>
      <c r="W32" s="13">
        <v>1183</v>
      </c>
      <c r="X32" s="13"/>
      <c r="Y32" s="13">
        <v>5414.5</v>
      </c>
      <c r="Z32" s="13">
        <v>33</v>
      </c>
      <c r="AA32" s="13">
        <v>2846</v>
      </c>
      <c r="AB32" s="13">
        <v>15</v>
      </c>
    </row>
    <row r="33" spans="1:28" ht="14.25">
      <c r="A33" s="13">
        <v>27</v>
      </c>
      <c r="B33" s="13" t="s">
        <v>57</v>
      </c>
      <c r="C33" s="13">
        <v>30</v>
      </c>
      <c r="D33" s="13">
        <v>22487</v>
      </c>
      <c r="E33" s="13">
        <v>3005</v>
      </c>
      <c r="F33" s="13">
        <v>7299</v>
      </c>
      <c r="G33" s="13"/>
      <c r="H33" s="13"/>
      <c r="I33" s="13"/>
      <c r="J33" s="13"/>
      <c r="K33" s="13"/>
      <c r="L33" s="13">
        <v>32791</v>
      </c>
      <c r="M33" s="13">
        <v>3607.5</v>
      </c>
      <c r="N33" s="13"/>
      <c r="O33" s="20"/>
      <c r="P33" s="13"/>
      <c r="Q33" s="13">
        <v>8.06</v>
      </c>
      <c r="R33" s="13">
        <v>1040</v>
      </c>
      <c r="S33" s="13"/>
      <c r="T33" s="13">
        <v>1048.06</v>
      </c>
      <c r="U33" s="13">
        <v>390</v>
      </c>
      <c r="V33" s="13">
        <v>1170</v>
      </c>
      <c r="W33" s="13">
        <v>390</v>
      </c>
      <c r="X33" s="13"/>
      <c r="Y33" s="13">
        <v>1950</v>
      </c>
      <c r="Z33" s="13">
        <v>5</v>
      </c>
      <c r="AA33" s="13">
        <v>30</v>
      </c>
      <c r="AB33" s="13">
        <v>7</v>
      </c>
    </row>
    <row r="34" spans="1:28" ht="14.25">
      <c r="A34" s="13">
        <v>28</v>
      </c>
      <c r="B34" s="13" t="s">
        <v>58</v>
      </c>
      <c r="C34" s="13">
        <v>34</v>
      </c>
      <c r="D34" s="13">
        <v>26000</v>
      </c>
      <c r="E34" s="13">
        <v>0</v>
      </c>
      <c r="F34" s="13">
        <v>6500</v>
      </c>
      <c r="G34" s="13"/>
      <c r="H34" s="13"/>
      <c r="I34" s="13"/>
      <c r="J34" s="13"/>
      <c r="K34" s="13"/>
      <c r="L34" s="13">
        <v>32500</v>
      </c>
      <c r="M34" s="13">
        <v>2749.5</v>
      </c>
      <c r="N34" s="13"/>
      <c r="O34" s="20"/>
      <c r="P34" s="13"/>
      <c r="Q34" s="13">
        <v>21.45</v>
      </c>
      <c r="R34" s="13">
        <v>813.15</v>
      </c>
      <c r="S34" s="13"/>
      <c r="T34" s="13">
        <v>834.6</v>
      </c>
      <c r="U34" s="13">
        <v>390</v>
      </c>
      <c r="V34" s="13">
        <v>1560</v>
      </c>
      <c r="W34" s="13">
        <v>1690</v>
      </c>
      <c r="X34" s="13"/>
      <c r="Y34" s="13">
        <v>3640</v>
      </c>
      <c r="Z34" s="13">
        <v>80</v>
      </c>
      <c r="AA34" s="13">
        <v>80</v>
      </c>
      <c r="AB34" s="13">
        <v>8</v>
      </c>
    </row>
    <row r="35" spans="1:28" ht="14.25">
      <c r="A35" s="13">
        <v>30</v>
      </c>
      <c r="B35" s="13" t="s">
        <v>59</v>
      </c>
      <c r="C35" s="13">
        <v>51</v>
      </c>
      <c r="D35" s="13">
        <v>15600</v>
      </c>
      <c r="E35" s="13">
        <v>0</v>
      </c>
      <c r="F35" s="13">
        <v>0</v>
      </c>
      <c r="G35" s="13"/>
      <c r="H35" s="13"/>
      <c r="I35" s="13"/>
      <c r="J35" s="13"/>
      <c r="K35" s="13">
        <v>7178</v>
      </c>
      <c r="L35" s="13">
        <v>22778</v>
      </c>
      <c r="M35" s="13">
        <v>6845.8</v>
      </c>
      <c r="N35" s="13"/>
      <c r="O35" s="20"/>
      <c r="P35" s="13"/>
      <c r="Q35" s="13">
        <v>58.5</v>
      </c>
      <c r="R35" s="13">
        <v>80.6</v>
      </c>
      <c r="S35" s="13"/>
      <c r="T35" s="13">
        <v>139.1</v>
      </c>
      <c r="U35" s="13">
        <v>728</v>
      </c>
      <c r="V35" s="13"/>
      <c r="W35" s="13">
        <v>1560</v>
      </c>
      <c r="X35" s="13"/>
      <c r="Y35" s="13">
        <v>2288</v>
      </c>
      <c r="Z35" s="13">
        <v>9</v>
      </c>
      <c r="AA35" s="13">
        <v>36</v>
      </c>
      <c r="AB35" s="13">
        <v>9</v>
      </c>
    </row>
    <row r="36" spans="1:28" ht="14.25">
      <c r="A36" s="13">
        <v>31</v>
      </c>
      <c r="B36" s="13" t="s">
        <v>60</v>
      </c>
      <c r="C36" s="13">
        <v>56</v>
      </c>
      <c r="D36" s="13">
        <v>7150</v>
      </c>
      <c r="E36" s="13">
        <v>0</v>
      </c>
      <c r="F36" s="13">
        <v>3588</v>
      </c>
      <c r="G36" s="13"/>
      <c r="H36" s="13"/>
      <c r="I36" s="13"/>
      <c r="J36" s="13"/>
      <c r="K36" s="13">
        <v>1825</v>
      </c>
      <c r="L36" s="13">
        <v>12563</v>
      </c>
      <c r="M36" s="13">
        <v>4396.6</v>
      </c>
      <c r="N36" s="13"/>
      <c r="O36" s="20">
        <v>19546.8</v>
      </c>
      <c r="P36" s="13">
        <v>1651</v>
      </c>
      <c r="Q36" s="13">
        <v>36.4</v>
      </c>
      <c r="R36" s="13">
        <v>308.1</v>
      </c>
      <c r="S36" s="13"/>
      <c r="T36" s="13">
        <v>344.5</v>
      </c>
      <c r="U36" s="13">
        <v>195</v>
      </c>
      <c r="V36" s="13">
        <v>910</v>
      </c>
      <c r="W36" s="13"/>
      <c r="X36" s="13"/>
      <c r="Y36" s="13">
        <v>1105</v>
      </c>
      <c r="Z36" s="13">
        <v>3</v>
      </c>
      <c r="AA36" s="13">
        <v>4</v>
      </c>
      <c r="AB36" s="13">
        <v>7</v>
      </c>
    </row>
    <row r="37" spans="1:28" ht="14.25">
      <c r="A37" s="13">
        <v>32</v>
      </c>
      <c r="B37" s="13" t="s">
        <v>61</v>
      </c>
      <c r="C37" s="13">
        <v>40</v>
      </c>
      <c r="D37" s="13">
        <v>104</v>
      </c>
      <c r="E37" s="13">
        <v>0</v>
      </c>
      <c r="F37" s="13">
        <v>0</v>
      </c>
      <c r="G37" s="13"/>
      <c r="H37" s="13"/>
      <c r="I37" s="13"/>
      <c r="J37" s="13"/>
      <c r="K37" s="13">
        <v>1576</v>
      </c>
      <c r="L37" s="13">
        <v>1680</v>
      </c>
      <c r="M37" s="13">
        <v>1105</v>
      </c>
      <c r="N37" s="13"/>
      <c r="O37" s="20">
        <v>1680.9</v>
      </c>
      <c r="P37" s="13">
        <v>1105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4.25">
      <c r="A38" s="13">
        <v>33</v>
      </c>
      <c r="B38" s="21" t="s">
        <v>62</v>
      </c>
      <c r="C38" s="13">
        <v>15</v>
      </c>
      <c r="D38" s="13">
        <v>23649</v>
      </c>
      <c r="E38" s="13">
        <v>2240</v>
      </c>
      <c r="F38" s="13">
        <v>720</v>
      </c>
      <c r="G38" s="13"/>
      <c r="H38" s="13"/>
      <c r="I38" s="13"/>
      <c r="J38" s="13"/>
      <c r="K38" s="13">
        <v>2560</v>
      </c>
      <c r="L38" s="13">
        <v>29169</v>
      </c>
      <c r="M38" s="13">
        <v>7291.2</v>
      </c>
      <c r="N38" s="13">
        <v>2211.2</v>
      </c>
      <c r="O38" s="20">
        <v>6.4</v>
      </c>
      <c r="P38" s="13">
        <v>12.8</v>
      </c>
      <c r="Q38" s="13">
        <v>32</v>
      </c>
      <c r="R38" s="13">
        <v>472</v>
      </c>
      <c r="S38" s="13"/>
      <c r="T38" s="13">
        <v>504</v>
      </c>
      <c r="U38" s="13">
        <v>224</v>
      </c>
      <c r="V38" s="13">
        <v>1440</v>
      </c>
      <c r="W38" s="13">
        <v>332.8</v>
      </c>
      <c r="X38" s="13"/>
      <c r="Y38" s="13">
        <v>1996.8</v>
      </c>
      <c r="Z38" s="13">
        <v>2</v>
      </c>
      <c r="AA38" s="13">
        <v>40</v>
      </c>
      <c r="AB38" s="13">
        <v>11</v>
      </c>
    </row>
    <row r="39" spans="1:28" ht="14.25">
      <c r="A39" s="13">
        <v>34</v>
      </c>
      <c r="B39" s="13" t="s">
        <v>63</v>
      </c>
      <c r="C39" s="13">
        <v>15</v>
      </c>
      <c r="D39" s="13">
        <v>5384</v>
      </c>
      <c r="E39" s="13">
        <v>1105</v>
      </c>
      <c r="F39" s="13">
        <v>6736</v>
      </c>
      <c r="G39" s="13"/>
      <c r="H39" s="13"/>
      <c r="I39" s="13"/>
      <c r="J39" s="13"/>
      <c r="K39" s="13">
        <v>14397</v>
      </c>
      <c r="L39" s="13">
        <v>27622</v>
      </c>
      <c r="M39" s="13">
        <v>5192</v>
      </c>
      <c r="N39" s="13">
        <v>1574.4</v>
      </c>
      <c r="O39" s="20">
        <v>3440</v>
      </c>
      <c r="P39" s="13">
        <v>256</v>
      </c>
      <c r="Q39" s="13">
        <v>32</v>
      </c>
      <c r="R39" s="13">
        <v>464</v>
      </c>
      <c r="S39" s="13"/>
      <c r="T39" s="13">
        <v>496</v>
      </c>
      <c r="U39" s="13">
        <v>640</v>
      </c>
      <c r="V39" s="13">
        <v>1600</v>
      </c>
      <c r="W39" s="13">
        <v>2240</v>
      </c>
      <c r="X39" s="13"/>
      <c r="Y39" s="13">
        <v>4480</v>
      </c>
      <c r="Z39" s="13">
        <v>2</v>
      </c>
      <c r="AA39" s="13">
        <v>8</v>
      </c>
      <c r="AB39" s="13">
        <v>4</v>
      </c>
    </row>
    <row r="40" spans="1:28" ht="14.25">
      <c r="A40" s="13">
        <v>35</v>
      </c>
      <c r="B40" s="13" t="s">
        <v>64</v>
      </c>
      <c r="C40" s="13">
        <v>19</v>
      </c>
      <c r="D40" s="13">
        <v>11283</v>
      </c>
      <c r="E40" s="13">
        <v>7173</v>
      </c>
      <c r="F40" s="13">
        <v>347</v>
      </c>
      <c r="G40" s="13"/>
      <c r="H40" s="13"/>
      <c r="I40" s="13"/>
      <c r="J40" s="13"/>
      <c r="K40" s="13">
        <v>449</v>
      </c>
      <c r="L40" s="13">
        <v>19252</v>
      </c>
      <c r="M40" s="13">
        <v>3713.6</v>
      </c>
      <c r="N40" s="13">
        <v>1126.4</v>
      </c>
      <c r="O40" s="20"/>
      <c r="P40" s="13"/>
      <c r="Q40" s="13">
        <v>68.8</v>
      </c>
      <c r="R40" s="13">
        <v>553.6</v>
      </c>
      <c r="S40" s="13">
        <v>6.4</v>
      </c>
      <c r="T40" s="13">
        <v>628.8</v>
      </c>
      <c r="U40" s="13">
        <v>80</v>
      </c>
      <c r="V40" s="13"/>
      <c r="W40" s="13">
        <v>1520</v>
      </c>
      <c r="X40" s="13"/>
      <c r="Y40" s="13">
        <v>1600</v>
      </c>
      <c r="Z40" s="13"/>
      <c r="AA40" s="13">
        <v>5</v>
      </c>
      <c r="AB40" s="13">
        <v>5</v>
      </c>
    </row>
    <row r="41" spans="1:28" ht="14.25">
      <c r="A41" s="13">
        <v>36</v>
      </c>
      <c r="B41" s="13" t="s">
        <v>65</v>
      </c>
      <c r="C41" s="13">
        <v>7</v>
      </c>
      <c r="D41" s="13">
        <v>6333</v>
      </c>
      <c r="E41" s="13">
        <v>2000</v>
      </c>
      <c r="F41" s="13">
        <v>0</v>
      </c>
      <c r="G41" s="13"/>
      <c r="H41" s="13"/>
      <c r="I41" s="13"/>
      <c r="J41" s="13"/>
      <c r="K41" s="13"/>
      <c r="L41" s="13">
        <v>8333</v>
      </c>
      <c r="M41" s="13">
        <v>1104</v>
      </c>
      <c r="N41" s="13">
        <v>4360</v>
      </c>
      <c r="O41" s="20"/>
      <c r="P41" s="13"/>
      <c r="Q41" s="13">
        <v>97.6</v>
      </c>
      <c r="R41" s="13">
        <v>220.8</v>
      </c>
      <c r="S41" s="13"/>
      <c r="T41" s="13">
        <v>318.4</v>
      </c>
      <c r="U41" s="13">
        <v>76.8</v>
      </c>
      <c r="V41" s="13"/>
      <c r="W41" s="13">
        <v>1104</v>
      </c>
      <c r="X41" s="13"/>
      <c r="Y41" s="13">
        <v>1180.8</v>
      </c>
      <c r="Z41" s="13"/>
      <c r="AA41" s="13">
        <v>1</v>
      </c>
      <c r="AB41" s="13">
        <v>2</v>
      </c>
    </row>
    <row r="42" spans="1:28" ht="14.25">
      <c r="A42" s="13">
        <v>37</v>
      </c>
      <c r="B42" s="13" t="s">
        <v>66</v>
      </c>
      <c r="C42" s="13">
        <v>284</v>
      </c>
      <c r="D42" s="13">
        <v>0</v>
      </c>
      <c r="E42" s="13">
        <v>526</v>
      </c>
      <c r="F42" s="13">
        <v>469</v>
      </c>
      <c r="G42" s="13"/>
      <c r="H42" s="13"/>
      <c r="I42" s="13"/>
      <c r="J42" s="13"/>
      <c r="K42" s="13">
        <v>6585</v>
      </c>
      <c r="L42" s="13">
        <v>7580</v>
      </c>
      <c r="M42" s="13">
        <v>987.2</v>
      </c>
      <c r="N42" s="13">
        <v>388.8</v>
      </c>
      <c r="O42" s="20"/>
      <c r="P42" s="13"/>
      <c r="Q42" s="13">
        <v>38.4</v>
      </c>
      <c r="R42" s="13">
        <v>30.4</v>
      </c>
      <c r="S42" s="13"/>
      <c r="T42" s="13">
        <v>68.8</v>
      </c>
      <c r="U42" s="13">
        <v>204.8</v>
      </c>
      <c r="V42" s="13">
        <v>196.8</v>
      </c>
      <c r="W42" s="13">
        <v>707.2</v>
      </c>
      <c r="X42" s="13"/>
      <c r="Y42" s="13">
        <v>1108.8</v>
      </c>
      <c r="Z42" s="13"/>
      <c r="AA42" s="13">
        <v>7</v>
      </c>
      <c r="AB42" s="13">
        <v>3</v>
      </c>
    </row>
    <row r="43" spans="1:28" ht="14.25">
      <c r="A43" s="13">
        <v>38</v>
      </c>
      <c r="B43" s="13" t="s">
        <v>67</v>
      </c>
      <c r="C43" s="13">
        <v>5</v>
      </c>
      <c r="D43" s="13">
        <v>7193</v>
      </c>
      <c r="E43" s="13">
        <v>109</v>
      </c>
      <c r="F43" s="13">
        <v>0</v>
      </c>
      <c r="G43" s="13"/>
      <c r="H43" s="13"/>
      <c r="I43" s="13"/>
      <c r="J43" s="13"/>
      <c r="K43" s="13"/>
      <c r="L43" s="13">
        <v>7302</v>
      </c>
      <c r="M43" s="13">
        <v>1259.2</v>
      </c>
      <c r="N43" s="13">
        <v>496</v>
      </c>
      <c r="O43" s="20"/>
      <c r="P43" s="13"/>
      <c r="Q43" s="13">
        <v>14.4</v>
      </c>
      <c r="R43" s="13">
        <v>182.4</v>
      </c>
      <c r="S43" s="13"/>
      <c r="T43" s="13">
        <v>196.8</v>
      </c>
      <c r="U43" s="13"/>
      <c r="V43" s="13">
        <v>384</v>
      </c>
      <c r="W43" s="13"/>
      <c r="X43" s="13"/>
      <c r="Y43" s="13">
        <v>384</v>
      </c>
      <c r="Z43" s="13">
        <v>1</v>
      </c>
      <c r="AA43" s="13"/>
      <c r="AB43" s="13">
        <v>1</v>
      </c>
    </row>
    <row r="44" spans="1:28" ht="14.25">
      <c r="A44" s="13">
        <v>39</v>
      </c>
      <c r="B44" s="13" t="s">
        <v>68</v>
      </c>
      <c r="C44" s="13">
        <v>20</v>
      </c>
      <c r="D44" s="13">
        <v>1742</v>
      </c>
      <c r="E44" s="13">
        <v>4542</v>
      </c>
      <c r="F44" s="13">
        <v>355</v>
      </c>
      <c r="G44" s="13"/>
      <c r="H44" s="13"/>
      <c r="I44" s="13"/>
      <c r="J44" s="13"/>
      <c r="K44" s="13"/>
      <c r="L44" s="13">
        <v>6639</v>
      </c>
      <c r="M44" s="13">
        <v>910.4</v>
      </c>
      <c r="N44" s="13">
        <v>353.6</v>
      </c>
      <c r="O44" s="20"/>
      <c r="P44" s="13"/>
      <c r="Q44" s="13">
        <v>40</v>
      </c>
      <c r="R44" s="13">
        <v>110.4</v>
      </c>
      <c r="S44" s="13"/>
      <c r="T44" s="13">
        <v>150.4</v>
      </c>
      <c r="U44" s="13">
        <v>44.8</v>
      </c>
      <c r="V44" s="13">
        <v>177.6</v>
      </c>
      <c r="W44" s="13"/>
      <c r="X44" s="13"/>
      <c r="Y44" s="13">
        <v>222.4</v>
      </c>
      <c r="Z44" s="13">
        <v>4</v>
      </c>
      <c r="AA44" s="13">
        <v>8</v>
      </c>
      <c r="AB44" s="13">
        <v>8</v>
      </c>
    </row>
    <row r="45" spans="1:28" ht="14.25">
      <c r="A45" s="13">
        <v>40</v>
      </c>
      <c r="B45" s="13" t="s">
        <v>69</v>
      </c>
      <c r="C45" s="13">
        <v>74</v>
      </c>
      <c r="D45" s="13">
        <v>2360</v>
      </c>
      <c r="E45" s="13">
        <v>1313</v>
      </c>
      <c r="F45" s="13">
        <v>97</v>
      </c>
      <c r="G45" s="13"/>
      <c r="H45" s="13"/>
      <c r="I45" s="13"/>
      <c r="J45" s="13"/>
      <c r="K45" s="13">
        <v>205</v>
      </c>
      <c r="L45" s="13">
        <v>3975</v>
      </c>
      <c r="M45" s="13">
        <v>638.4</v>
      </c>
      <c r="N45" s="13">
        <v>251.2</v>
      </c>
      <c r="O45" s="20"/>
      <c r="P45" s="13"/>
      <c r="Q45" s="13">
        <v>81.6</v>
      </c>
      <c r="R45" s="13">
        <v>27.2</v>
      </c>
      <c r="S45" s="13"/>
      <c r="T45" s="13">
        <v>108.8</v>
      </c>
      <c r="U45" s="13">
        <v>40</v>
      </c>
      <c r="V45" s="13">
        <v>131.2</v>
      </c>
      <c r="W45" s="13"/>
      <c r="X45" s="13"/>
      <c r="Y45" s="13">
        <v>171.2</v>
      </c>
      <c r="Z45" s="13"/>
      <c r="AA45" s="13"/>
      <c r="AB45" s="13">
        <v>2</v>
      </c>
    </row>
    <row r="46" spans="1:28" ht="14.25">
      <c r="A46" s="13">
        <v>41</v>
      </c>
      <c r="B46" s="13" t="s">
        <v>70</v>
      </c>
      <c r="C46" s="13">
        <v>35</v>
      </c>
      <c r="D46" s="13">
        <v>2379</v>
      </c>
      <c r="E46" s="13">
        <v>589</v>
      </c>
      <c r="F46" s="13">
        <v>27</v>
      </c>
      <c r="G46" s="13"/>
      <c r="H46" s="13"/>
      <c r="I46" s="13"/>
      <c r="J46" s="13"/>
      <c r="K46" s="13">
        <v>0</v>
      </c>
      <c r="L46" s="13">
        <v>2995</v>
      </c>
      <c r="M46" s="13">
        <v>547.2</v>
      </c>
      <c r="N46" s="13">
        <v>216</v>
      </c>
      <c r="O46" s="20"/>
      <c r="P46" s="13"/>
      <c r="Q46" s="13">
        <v>8</v>
      </c>
      <c r="R46" s="13">
        <v>70.4</v>
      </c>
      <c r="S46" s="13"/>
      <c r="T46" s="13">
        <v>78.4</v>
      </c>
      <c r="U46" s="13">
        <v>48</v>
      </c>
      <c r="V46" s="13">
        <v>100.8</v>
      </c>
      <c r="W46" s="13"/>
      <c r="X46" s="13"/>
      <c r="Y46" s="13">
        <v>148.8</v>
      </c>
      <c r="Z46" s="13"/>
      <c r="AA46" s="13"/>
      <c r="AB46" s="13">
        <v>7</v>
      </c>
    </row>
    <row r="47" spans="1:28" ht="14.25">
      <c r="A47" s="4" t="s">
        <v>54</v>
      </c>
      <c r="B47" s="4"/>
      <c r="C47" s="13">
        <f>SUM(C32:C46)</f>
        <v>784</v>
      </c>
      <c r="D47" s="13">
        <f>SUM(D32:D46)</f>
        <v>178317</v>
      </c>
      <c r="E47" s="13">
        <f>SUM(E32:E46)</f>
        <v>25022</v>
      </c>
      <c r="F47" s="13">
        <f>SUM(F32:F46)</f>
        <v>29050</v>
      </c>
      <c r="G47" s="13"/>
      <c r="H47" s="13"/>
      <c r="I47" s="13"/>
      <c r="J47" s="13"/>
      <c r="K47" s="13">
        <f aca="true" t="shared" si="2" ref="K47:W47">SUM(K32:K46)</f>
        <v>35058</v>
      </c>
      <c r="L47" s="13">
        <f t="shared" si="2"/>
        <v>267447</v>
      </c>
      <c r="M47" s="13">
        <f t="shared" si="2"/>
        <v>50802.19999999999</v>
      </c>
      <c r="N47" s="13">
        <f t="shared" si="2"/>
        <v>10977.6</v>
      </c>
      <c r="O47" s="20">
        <f t="shared" si="2"/>
        <v>105673.2</v>
      </c>
      <c r="P47" s="13">
        <f t="shared" si="2"/>
        <v>6246.2</v>
      </c>
      <c r="Q47" s="13">
        <f t="shared" si="2"/>
        <v>537.2099999999999</v>
      </c>
      <c r="R47" s="13">
        <f t="shared" si="2"/>
        <v>5389.649999999999</v>
      </c>
      <c r="S47" s="13">
        <f t="shared" si="2"/>
        <v>6.4</v>
      </c>
      <c r="T47" s="13">
        <f t="shared" si="2"/>
        <v>5933.259999999999</v>
      </c>
      <c r="U47" s="13">
        <f t="shared" si="2"/>
        <v>4094.9000000000005</v>
      </c>
      <c r="V47" s="13">
        <f t="shared" si="2"/>
        <v>10868.4</v>
      </c>
      <c r="W47" s="13">
        <f t="shared" si="2"/>
        <v>10727</v>
      </c>
      <c r="X47" s="13"/>
      <c r="Y47" s="13">
        <f>SUM(Y32:Y46)</f>
        <v>25690.3</v>
      </c>
      <c r="Z47" s="13">
        <f>SUM(Z32:Z46)</f>
        <v>139</v>
      </c>
      <c r="AA47" s="13">
        <f>SUM(AA32:AA46)</f>
        <v>3065</v>
      </c>
      <c r="AB47" s="13">
        <f>SUM(AB32:AB46)</f>
        <v>89</v>
      </c>
    </row>
    <row r="48" spans="1:28" ht="14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2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4.25">
      <c r="A49" s="4" t="s">
        <v>71</v>
      </c>
      <c r="B49" s="4"/>
      <c r="C49" s="13">
        <f aca="true" t="shared" si="3" ref="C49:AB49">SUM(C29,C47)</f>
        <v>1891</v>
      </c>
      <c r="D49" s="13">
        <f t="shared" si="3"/>
        <v>665043</v>
      </c>
      <c r="E49" s="13">
        <f t="shared" si="3"/>
        <v>68212</v>
      </c>
      <c r="F49" s="13">
        <f t="shared" si="3"/>
        <v>170368</v>
      </c>
      <c r="G49" s="13">
        <f t="shared" si="3"/>
        <v>6815</v>
      </c>
      <c r="H49" s="13">
        <f t="shared" si="3"/>
        <v>45195</v>
      </c>
      <c r="I49" s="13">
        <f t="shared" si="3"/>
        <v>2696</v>
      </c>
      <c r="J49" s="13">
        <f t="shared" si="3"/>
        <v>695</v>
      </c>
      <c r="K49" s="13">
        <f t="shared" si="3"/>
        <v>43422</v>
      </c>
      <c r="L49" s="13">
        <f t="shared" si="3"/>
        <v>1002446</v>
      </c>
      <c r="M49" s="13">
        <f t="shared" si="3"/>
        <v>166908.76999999996</v>
      </c>
      <c r="N49" s="13">
        <f t="shared" si="3"/>
        <v>53526.35</v>
      </c>
      <c r="O49" s="20">
        <f t="shared" si="3"/>
        <v>646015.2</v>
      </c>
      <c r="P49" s="13">
        <f t="shared" si="3"/>
        <v>24081.920000000002</v>
      </c>
      <c r="Q49" s="13">
        <f t="shared" si="3"/>
        <v>2687.86</v>
      </c>
      <c r="R49" s="13">
        <f t="shared" si="3"/>
        <v>20092.269999999997</v>
      </c>
      <c r="S49" s="13">
        <f t="shared" si="3"/>
        <v>41.54</v>
      </c>
      <c r="T49" s="13">
        <f t="shared" si="3"/>
        <v>22821.669999999995</v>
      </c>
      <c r="U49" s="13">
        <f t="shared" si="3"/>
        <v>6869.900000000001</v>
      </c>
      <c r="V49" s="13">
        <f t="shared" si="3"/>
        <v>49514.200000000004</v>
      </c>
      <c r="W49" s="13">
        <f t="shared" si="3"/>
        <v>32673</v>
      </c>
      <c r="X49" s="13">
        <f t="shared" si="3"/>
        <v>5446</v>
      </c>
      <c r="Y49" s="13">
        <f t="shared" si="3"/>
        <v>103084.90000000001</v>
      </c>
      <c r="Z49" s="13">
        <f t="shared" si="3"/>
        <v>346</v>
      </c>
      <c r="AA49" s="13">
        <f t="shared" si="3"/>
        <v>5130</v>
      </c>
      <c r="AB49" s="13">
        <f t="shared" si="3"/>
        <v>297</v>
      </c>
    </row>
  </sheetData>
  <sheetProtection/>
  <mergeCells count="16">
    <mergeCell ref="AB2:AB3"/>
    <mergeCell ref="A29:B29"/>
    <mergeCell ref="A47:B47"/>
    <mergeCell ref="A49:B49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2012-08-02T06:16:21Z</dcterms:created>
  <dcterms:modified xsi:type="dcterms:W3CDTF">2012-08-02T06:16:42Z</dcterms:modified>
  <cp:category/>
  <cp:version/>
  <cp:contentType/>
  <cp:contentStatus/>
</cp:coreProperties>
</file>