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<sst xmlns="http://schemas.openxmlformats.org/spreadsheetml/2006/main" count="71" uniqueCount="61">
  <si>
    <t>黑龙江省：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</si>
  <si>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</si>
  <si>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</si>
  <si>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</si>
  <si>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</si>
  <si>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</si>
  <si>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</si>
  <si>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</si>
  <si>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</si>
  <si>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</si>
  <si>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</si>
  <si>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</si>
  <si>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</si>
  <si>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</si>
  <si>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</si>
  <si>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</si>
  <si>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</si>
  <si>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</si>
  <si>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</si>
  <si>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</si>
  <si>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</si>
  <si>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</si>
  <si>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</si>
  <si>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</si>
  <si>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</si>
  <si>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</si>
  <si>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</si>
  <si>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</si>
  <si>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</si>
  <si>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哈尔滨市</t>
  </si>
  <si>
    <t>齐齐哈尔市</t>
  </si>
  <si>
    <t>七台河市</t>
  </si>
  <si>
    <t>佳木斯市</t>
  </si>
  <si>
    <t>桦南县</t>
  </si>
  <si>
    <t>绥芬河市</t>
  </si>
  <si>
    <t>勃利县</t>
  </si>
  <si>
    <t>合  计</t>
  </si>
  <si>
    <t>2008年统计数据</t>
  </si>
  <si>
    <t>拜泉县</t>
  </si>
  <si>
    <t xml:space="preserve"> </t>
  </si>
  <si>
    <t>铁力市</t>
  </si>
  <si>
    <t>克山县</t>
  </si>
  <si>
    <t>讷河县</t>
  </si>
  <si>
    <t>双鸭山市</t>
  </si>
  <si>
    <t>甘南县</t>
  </si>
  <si>
    <t>龙江县</t>
  </si>
  <si>
    <t>富裕县</t>
  </si>
  <si>
    <t>依安县</t>
  </si>
  <si>
    <t>克东县</t>
  </si>
  <si>
    <t>大庆市</t>
  </si>
  <si>
    <t>牡丹江市</t>
  </si>
  <si>
    <t>伊春市伊青区</t>
  </si>
  <si>
    <t>绥化市</t>
  </si>
  <si>
    <t>鹤岗市</t>
  </si>
  <si>
    <t>黑河市</t>
  </si>
  <si>
    <t>安达市</t>
  </si>
  <si>
    <t>宝清县</t>
  </si>
  <si>
    <t>肇东市</t>
  </si>
  <si>
    <t>孙吴县</t>
  </si>
  <si>
    <t>五大连池市</t>
  </si>
  <si>
    <t>黑龙江省总合计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</si>
</sst>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A1" sqref="A1:AB37"/>
    </sheetView>
  </sheetViews>
  <sheetFormatPr defaultColWidth="9.00390625" defaultRowHeight="14.25"/>
  <sheetData>
    <row r="1" spans="1:28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7"/>
      <c r="M2" s="8" t="s">
        <v>5</v>
      </c>
      <c r="N2" s="9" t="s">
        <v>6</v>
      </c>
      <c r="O2" s="10" t="s">
        <v>7</v>
      </c>
      <c r="P2" s="11" t="s">
        <v>8</v>
      </c>
      <c r="Q2" s="4" t="s">
        <v>9</v>
      </c>
      <c r="R2" s="4"/>
      <c r="S2" s="4"/>
      <c r="T2" s="4"/>
      <c r="U2" s="4" t="s">
        <v>10</v>
      </c>
      <c r="V2" s="4"/>
      <c r="W2" s="4"/>
      <c r="X2" s="4"/>
      <c r="Y2" s="4"/>
      <c r="Z2" s="10" t="s">
        <v>11</v>
      </c>
      <c r="AA2" s="10" t="s">
        <v>12</v>
      </c>
      <c r="AB2" s="10" t="s">
        <v>13</v>
      </c>
    </row>
    <row r="3" spans="1:28" ht="28.5">
      <c r="A3" s="12"/>
      <c r="B3" s="4"/>
      <c r="C3" s="4"/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4"/>
      <c r="N3" s="15"/>
      <c r="O3" s="4"/>
      <c r="P3" s="12"/>
      <c r="Q3" s="13" t="s">
        <v>23</v>
      </c>
      <c r="R3" s="13" t="s">
        <v>24</v>
      </c>
      <c r="S3" s="16" t="s">
        <v>25</v>
      </c>
      <c r="T3" s="13" t="s">
        <v>22</v>
      </c>
      <c r="U3" s="13" t="s">
        <v>26</v>
      </c>
      <c r="V3" s="13" t="s">
        <v>27</v>
      </c>
      <c r="W3" s="13" t="s">
        <v>28</v>
      </c>
      <c r="X3" s="13" t="s">
        <v>21</v>
      </c>
      <c r="Y3" s="13" t="s">
        <v>22</v>
      </c>
      <c r="Z3" s="4"/>
      <c r="AA3" s="4"/>
      <c r="AB3" s="4"/>
    </row>
    <row r="4" spans="1:28" ht="14.25">
      <c r="A4" s="13">
        <v>1</v>
      </c>
      <c r="B4" s="13" t="s">
        <v>29</v>
      </c>
      <c r="C4" s="13">
        <v>224</v>
      </c>
      <c r="D4" s="13">
        <v>67711</v>
      </c>
      <c r="E4" s="13"/>
      <c r="F4" s="13">
        <v>14605</v>
      </c>
      <c r="G4" s="13">
        <v>2120</v>
      </c>
      <c r="H4" s="13">
        <v>144</v>
      </c>
      <c r="I4" s="13"/>
      <c r="J4" s="13"/>
      <c r="K4" s="13"/>
      <c r="L4" s="13">
        <v>84580</v>
      </c>
      <c r="M4" s="13">
        <v>17510.5</v>
      </c>
      <c r="N4" s="13">
        <v>7079.5</v>
      </c>
      <c r="O4" s="13"/>
      <c r="P4" s="13"/>
      <c r="Q4" s="13">
        <v>410</v>
      </c>
      <c r="R4" s="13">
        <v>1260</v>
      </c>
      <c r="S4" s="13"/>
      <c r="T4" s="13">
        <v>1670</v>
      </c>
      <c r="U4" s="13">
        <v>2016</v>
      </c>
      <c r="V4" s="13">
        <v>6145</v>
      </c>
      <c r="W4" s="13"/>
      <c r="X4" s="13"/>
      <c r="Y4" s="13">
        <v>8161</v>
      </c>
      <c r="Z4" s="13">
        <v>75</v>
      </c>
      <c r="AA4" s="13">
        <v>54</v>
      </c>
      <c r="AB4" s="13">
        <v>59</v>
      </c>
    </row>
    <row r="5" spans="1:28" ht="14.25">
      <c r="A5" s="13">
        <v>2</v>
      </c>
      <c r="B5" s="13" t="s">
        <v>30</v>
      </c>
      <c r="C5" s="13">
        <v>253</v>
      </c>
      <c r="D5" s="13">
        <v>49898</v>
      </c>
      <c r="E5" s="13">
        <v>526</v>
      </c>
      <c r="F5" s="13"/>
      <c r="G5" s="13">
        <v>29</v>
      </c>
      <c r="H5" s="13">
        <v>146</v>
      </c>
      <c r="I5" s="13">
        <v>10</v>
      </c>
      <c r="J5" s="13"/>
      <c r="K5" s="13">
        <v>100</v>
      </c>
      <c r="L5" s="13">
        <v>50709</v>
      </c>
      <c r="M5" s="13">
        <v>5059</v>
      </c>
      <c r="N5" s="13">
        <v>1456.8</v>
      </c>
      <c r="O5" s="13">
        <v>16225</v>
      </c>
      <c r="P5" s="13">
        <v>1233</v>
      </c>
      <c r="Q5" s="13">
        <v>68</v>
      </c>
      <c r="R5" s="13">
        <v>607</v>
      </c>
      <c r="S5" s="13"/>
      <c r="T5" s="13">
        <v>675</v>
      </c>
      <c r="U5" s="13">
        <v>827</v>
      </c>
      <c r="V5" s="13">
        <v>1180</v>
      </c>
      <c r="W5" s="13">
        <v>491</v>
      </c>
      <c r="X5" s="13">
        <v>5</v>
      </c>
      <c r="Y5" s="13">
        <v>2503</v>
      </c>
      <c r="Z5" s="13">
        <v>11</v>
      </c>
      <c r="AA5" s="13">
        <v>2</v>
      </c>
      <c r="AB5" s="13">
        <v>25</v>
      </c>
    </row>
    <row r="6" spans="1:28" ht="14.25">
      <c r="A6" s="13">
        <v>3</v>
      </c>
      <c r="B6" s="13" t="s">
        <v>31</v>
      </c>
      <c r="C6" s="13">
        <v>72</v>
      </c>
      <c r="D6" s="13">
        <v>4814</v>
      </c>
      <c r="E6" s="13"/>
      <c r="F6" s="13">
        <v>43611</v>
      </c>
      <c r="G6" s="13">
        <v>95</v>
      </c>
      <c r="H6" s="13">
        <v>130</v>
      </c>
      <c r="I6" s="13">
        <v>29</v>
      </c>
      <c r="J6" s="13"/>
      <c r="K6" s="13">
        <v>1260</v>
      </c>
      <c r="L6" s="13">
        <v>49939</v>
      </c>
      <c r="M6" s="13">
        <v>2477.72</v>
      </c>
      <c r="N6" s="13">
        <v>444</v>
      </c>
      <c r="O6" s="13">
        <v>81379</v>
      </c>
      <c r="P6" s="13">
        <v>570</v>
      </c>
      <c r="Q6" s="13">
        <v>1.6</v>
      </c>
      <c r="R6" s="13">
        <v>190.7</v>
      </c>
      <c r="S6" s="13"/>
      <c r="T6" s="13">
        <v>192.3</v>
      </c>
      <c r="U6" s="13">
        <v>350</v>
      </c>
      <c r="V6" s="13">
        <v>390</v>
      </c>
      <c r="W6" s="13">
        <v>1100</v>
      </c>
      <c r="X6" s="13">
        <v>70</v>
      </c>
      <c r="Y6" s="13">
        <v>1910</v>
      </c>
      <c r="Z6" s="13">
        <v>5</v>
      </c>
      <c r="AA6" s="13">
        <v>1</v>
      </c>
      <c r="AB6" s="13">
        <v>11</v>
      </c>
    </row>
    <row r="7" spans="1:28" ht="14.25">
      <c r="A7" s="13">
        <v>4</v>
      </c>
      <c r="B7" s="13" t="s">
        <v>32</v>
      </c>
      <c r="C7" s="13">
        <v>28</v>
      </c>
      <c r="D7" s="13">
        <v>2588</v>
      </c>
      <c r="E7" s="13"/>
      <c r="F7" s="13">
        <v>20837</v>
      </c>
      <c r="G7" s="13">
        <v>91</v>
      </c>
      <c r="H7" s="13"/>
      <c r="I7" s="13"/>
      <c r="J7" s="13"/>
      <c r="K7" s="13"/>
      <c r="L7" s="13">
        <v>23516</v>
      </c>
      <c r="M7" s="13">
        <v>1338.65</v>
      </c>
      <c r="N7" s="13">
        <v>556.68</v>
      </c>
      <c r="O7" s="13"/>
      <c r="P7" s="13"/>
      <c r="Q7" s="13"/>
      <c r="R7" s="13">
        <v>493.8</v>
      </c>
      <c r="S7" s="13"/>
      <c r="T7" s="13">
        <v>493.8</v>
      </c>
      <c r="U7" s="13">
        <v>70</v>
      </c>
      <c r="V7" s="13">
        <v>480</v>
      </c>
      <c r="W7" s="13"/>
      <c r="X7" s="13"/>
      <c r="Y7" s="13">
        <v>550</v>
      </c>
      <c r="Z7" s="13">
        <v>4</v>
      </c>
      <c r="AA7" s="13">
        <v>114</v>
      </c>
      <c r="AB7" s="13">
        <v>2</v>
      </c>
    </row>
    <row r="8" spans="1:28" ht="14.25">
      <c r="A8" s="13">
        <v>5</v>
      </c>
      <c r="B8" s="13" t="s">
        <v>33</v>
      </c>
      <c r="C8" s="13">
        <v>28</v>
      </c>
      <c r="D8" s="13">
        <v>2588</v>
      </c>
      <c r="E8" s="13"/>
      <c r="F8" s="13">
        <v>20837</v>
      </c>
      <c r="G8" s="13">
        <v>91</v>
      </c>
      <c r="H8" s="13"/>
      <c r="I8" s="13"/>
      <c r="J8" s="13"/>
      <c r="K8" s="13"/>
      <c r="L8" s="13">
        <v>23516</v>
      </c>
      <c r="M8" s="13">
        <v>1338.65</v>
      </c>
      <c r="N8" s="13">
        <v>580.5</v>
      </c>
      <c r="O8" s="13"/>
      <c r="P8" s="13"/>
      <c r="Q8" s="13"/>
      <c r="R8" s="13">
        <v>493.8</v>
      </c>
      <c r="S8" s="13"/>
      <c r="T8" s="13">
        <v>493.8</v>
      </c>
      <c r="U8" s="13">
        <v>70</v>
      </c>
      <c r="V8" s="13">
        <v>480</v>
      </c>
      <c r="W8" s="13"/>
      <c r="X8" s="13"/>
      <c r="Y8" s="13">
        <v>550</v>
      </c>
      <c r="Z8" s="13">
        <v>4</v>
      </c>
      <c r="AA8" s="13">
        <v>114</v>
      </c>
      <c r="AB8" s="13">
        <v>2</v>
      </c>
    </row>
    <row r="9" spans="1:28" ht="14.25">
      <c r="A9" s="13">
        <v>6</v>
      </c>
      <c r="B9" s="13" t="s">
        <v>34</v>
      </c>
      <c r="C9" s="13">
        <v>46</v>
      </c>
      <c r="D9" s="13">
        <v>9806</v>
      </c>
      <c r="E9" s="13"/>
      <c r="F9" s="13">
        <v>2000</v>
      </c>
      <c r="G9" s="13">
        <v>384</v>
      </c>
      <c r="H9" s="13">
        <v>1200</v>
      </c>
      <c r="I9" s="13"/>
      <c r="J9" s="13"/>
      <c r="K9" s="13">
        <v>68</v>
      </c>
      <c r="L9" s="13">
        <v>13458</v>
      </c>
      <c r="M9" s="13">
        <v>2393.6</v>
      </c>
      <c r="N9" s="13">
        <v>968</v>
      </c>
      <c r="O9" s="13">
        <v>3000</v>
      </c>
      <c r="P9" s="13">
        <v>410</v>
      </c>
      <c r="Q9" s="13"/>
      <c r="R9" s="13">
        <v>376.8</v>
      </c>
      <c r="S9" s="13"/>
      <c r="T9" s="13">
        <v>376.8</v>
      </c>
      <c r="U9" s="13">
        <v>236</v>
      </c>
      <c r="V9" s="13">
        <v>840</v>
      </c>
      <c r="W9" s="13">
        <v>486</v>
      </c>
      <c r="X9" s="13"/>
      <c r="Y9" s="13">
        <v>1562</v>
      </c>
      <c r="Z9" s="13">
        <v>10</v>
      </c>
      <c r="AA9" s="13">
        <v>6</v>
      </c>
      <c r="AB9" s="13">
        <v>6</v>
      </c>
    </row>
    <row r="10" spans="1:28" ht="14.25">
      <c r="A10" s="13">
        <v>7</v>
      </c>
      <c r="B10" s="13" t="s">
        <v>35</v>
      </c>
      <c r="C10" s="13">
        <v>116</v>
      </c>
      <c r="D10" s="13">
        <v>1456</v>
      </c>
      <c r="E10" s="13"/>
      <c r="F10" s="13">
        <v>6152</v>
      </c>
      <c r="G10" s="13"/>
      <c r="H10" s="13">
        <v>24</v>
      </c>
      <c r="I10" s="13"/>
      <c r="J10" s="13"/>
      <c r="K10" s="13">
        <v>24</v>
      </c>
      <c r="L10" s="13">
        <v>7656</v>
      </c>
      <c r="M10" s="13">
        <v>540.18</v>
      </c>
      <c r="N10" s="13">
        <v>78.56</v>
      </c>
      <c r="O10" s="13">
        <v>1302</v>
      </c>
      <c r="P10" s="13">
        <v>60.76</v>
      </c>
      <c r="Q10" s="13">
        <v>28</v>
      </c>
      <c r="R10" s="13">
        <v>125</v>
      </c>
      <c r="S10" s="13"/>
      <c r="T10" s="13">
        <v>153</v>
      </c>
      <c r="U10" s="13">
        <v>30</v>
      </c>
      <c r="V10" s="13">
        <v>64</v>
      </c>
      <c r="W10" s="13">
        <v>25</v>
      </c>
      <c r="X10" s="13">
        <v>12</v>
      </c>
      <c r="Y10" s="13">
        <v>131</v>
      </c>
      <c r="Z10" s="13">
        <v>1</v>
      </c>
      <c r="AA10" s="13"/>
      <c r="AB10" s="13">
        <v>2</v>
      </c>
    </row>
    <row r="11" spans="1:28" ht="14.25">
      <c r="A11" s="4" t="s">
        <v>36</v>
      </c>
      <c r="B11" s="4"/>
      <c r="C11" s="13">
        <f aca="true" t="shared" si="0" ref="C11:I11">SUM(C4:C10)</f>
        <v>767</v>
      </c>
      <c r="D11" s="13">
        <f t="shared" si="0"/>
        <v>138861</v>
      </c>
      <c r="E11" s="13">
        <f t="shared" si="0"/>
        <v>526</v>
      </c>
      <c r="F11" s="13">
        <f t="shared" si="0"/>
        <v>108042</v>
      </c>
      <c r="G11" s="13">
        <f t="shared" si="0"/>
        <v>2810</v>
      </c>
      <c r="H11" s="13">
        <f t="shared" si="0"/>
        <v>1644</v>
      </c>
      <c r="I11" s="13">
        <f t="shared" si="0"/>
        <v>39</v>
      </c>
      <c r="J11" s="13"/>
      <c r="K11" s="13">
        <f aca="true" t="shared" si="1" ref="K11:R11">SUM(K4:K10)</f>
        <v>1452</v>
      </c>
      <c r="L11" s="13">
        <f t="shared" si="1"/>
        <v>253374</v>
      </c>
      <c r="M11" s="13">
        <f t="shared" si="1"/>
        <v>30658.300000000003</v>
      </c>
      <c r="N11" s="13">
        <f t="shared" si="1"/>
        <v>11164.039999999999</v>
      </c>
      <c r="O11" s="13">
        <f t="shared" si="1"/>
        <v>101906</v>
      </c>
      <c r="P11" s="13">
        <f t="shared" si="1"/>
        <v>2273.76</v>
      </c>
      <c r="Q11" s="13">
        <f t="shared" si="1"/>
        <v>507.6</v>
      </c>
      <c r="R11" s="13">
        <f t="shared" si="1"/>
        <v>3547.1000000000004</v>
      </c>
      <c r="S11" s="13"/>
      <c r="T11" s="13">
        <f aca="true" t="shared" si="2" ref="T11:AB11">SUM(T4:T10)</f>
        <v>4054.7000000000007</v>
      </c>
      <c r="U11" s="13">
        <f t="shared" si="2"/>
        <v>3599</v>
      </c>
      <c r="V11" s="13">
        <f t="shared" si="2"/>
        <v>9579</v>
      </c>
      <c r="W11" s="13">
        <f t="shared" si="2"/>
        <v>2102</v>
      </c>
      <c r="X11" s="13">
        <f t="shared" si="2"/>
        <v>87</v>
      </c>
      <c r="Y11" s="13">
        <f t="shared" si="2"/>
        <v>15367</v>
      </c>
      <c r="Z11" s="13">
        <f t="shared" si="2"/>
        <v>110</v>
      </c>
      <c r="AA11" s="13">
        <f t="shared" si="2"/>
        <v>291</v>
      </c>
      <c r="AB11" s="13">
        <f t="shared" si="2"/>
        <v>107</v>
      </c>
    </row>
    <row r="12" spans="1:28" ht="14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</row>
    <row r="13" spans="1:28" ht="14.25">
      <c r="A13" s="17" t="s">
        <v>37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9"/>
    </row>
    <row r="14" spans="1:28" ht="14.25">
      <c r="A14" s="13">
        <v>8</v>
      </c>
      <c r="B14" s="13" t="s">
        <v>38</v>
      </c>
      <c r="C14" s="13">
        <v>13</v>
      </c>
      <c r="D14" s="13">
        <v>572</v>
      </c>
      <c r="E14" s="13"/>
      <c r="F14" s="13">
        <v>12350</v>
      </c>
      <c r="G14" s="13"/>
      <c r="H14" s="13"/>
      <c r="I14" s="13"/>
      <c r="J14" s="13"/>
      <c r="K14" s="13" t="s">
        <v>39</v>
      </c>
      <c r="L14" s="13">
        <f aca="true" t="shared" si="3" ref="L14:L34">SUM(D14:K14)</f>
        <v>12922</v>
      </c>
      <c r="M14" s="13">
        <v>884</v>
      </c>
      <c r="N14" s="13"/>
      <c r="O14" s="20"/>
      <c r="P14" s="13"/>
      <c r="Q14" s="13" t="s">
        <v>39</v>
      </c>
      <c r="R14" s="13">
        <v>39.78</v>
      </c>
      <c r="S14" s="13"/>
      <c r="T14" s="13">
        <f aca="true" t="shared" si="4" ref="T14:T23">SUM(Q14:S14)</f>
        <v>39.78</v>
      </c>
      <c r="U14" s="13">
        <v>16.9</v>
      </c>
      <c r="V14" s="13">
        <v>73.84</v>
      </c>
      <c r="W14" s="13"/>
      <c r="X14" s="13"/>
      <c r="Y14" s="13">
        <f aca="true" t="shared" si="5" ref="Y14:Y34">SUM(U14:X14)</f>
        <v>90.74000000000001</v>
      </c>
      <c r="Z14" s="13"/>
      <c r="AA14" s="13">
        <v>660</v>
      </c>
      <c r="AB14" s="13">
        <v>1</v>
      </c>
    </row>
    <row r="15" spans="1:28" ht="14.25">
      <c r="A15" s="13">
        <v>9</v>
      </c>
      <c r="B15" s="13" t="s">
        <v>40</v>
      </c>
      <c r="C15" s="13">
        <v>4</v>
      </c>
      <c r="D15" s="13">
        <v>6500</v>
      </c>
      <c r="E15" s="13"/>
      <c r="F15" s="13">
        <v>2600</v>
      </c>
      <c r="G15" s="13"/>
      <c r="H15" s="13"/>
      <c r="I15" s="13"/>
      <c r="J15" s="13"/>
      <c r="K15" s="13" t="s">
        <v>39</v>
      </c>
      <c r="L15" s="13">
        <f t="shared" si="3"/>
        <v>9100</v>
      </c>
      <c r="M15" s="13">
        <v>1719.9</v>
      </c>
      <c r="N15" s="13"/>
      <c r="O15" s="20"/>
      <c r="P15" s="13"/>
      <c r="Q15" s="13">
        <v>26</v>
      </c>
      <c r="R15" s="13">
        <v>45.5</v>
      </c>
      <c r="S15" s="13">
        <v>13</v>
      </c>
      <c r="T15" s="13">
        <f t="shared" si="4"/>
        <v>84.5</v>
      </c>
      <c r="U15" s="13">
        <v>3.9</v>
      </c>
      <c r="V15" s="13">
        <v>117</v>
      </c>
      <c r="W15" s="13">
        <v>61.1</v>
      </c>
      <c r="X15" s="13"/>
      <c r="Y15" s="13">
        <f t="shared" si="5"/>
        <v>182</v>
      </c>
      <c r="Z15" s="13">
        <v>1</v>
      </c>
      <c r="AA15" s="13"/>
      <c r="AB15" s="13">
        <v>2</v>
      </c>
    </row>
    <row r="16" spans="1:28" ht="14.25">
      <c r="A16" s="13">
        <v>10</v>
      </c>
      <c r="B16" s="13" t="s">
        <v>41</v>
      </c>
      <c r="C16" s="13">
        <v>14</v>
      </c>
      <c r="D16" s="13">
        <v>1926</v>
      </c>
      <c r="E16" s="13"/>
      <c r="F16" s="13">
        <v>2158</v>
      </c>
      <c r="G16" s="13"/>
      <c r="H16" s="13"/>
      <c r="I16" s="13"/>
      <c r="J16" s="13"/>
      <c r="K16" s="13">
        <v>4775</v>
      </c>
      <c r="L16" s="13">
        <f t="shared" si="3"/>
        <v>8859</v>
      </c>
      <c r="M16" s="13">
        <v>1106.3</v>
      </c>
      <c r="N16" s="13"/>
      <c r="O16" s="20"/>
      <c r="P16" s="13"/>
      <c r="Q16" s="13">
        <v>14.3</v>
      </c>
      <c r="R16" s="13">
        <v>45.89</v>
      </c>
      <c r="S16" s="13"/>
      <c r="T16" s="13">
        <f t="shared" si="4"/>
        <v>60.19</v>
      </c>
      <c r="U16" s="13">
        <v>26</v>
      </c>
      <c r="V16" s="13">
        <v>78</v>
      </c>
      <c r="W16" s="13">
        <v>52</v>
      </c>
      <c r="X16" s="13"/>
      <c r="Y16" s="13">
        <f t="shared" si="5"/>
        <v>156</v>
      </c>
      <c r="Z16" s="13"/>
      <c r="AA16" s="13">
        <v>1</v>
      </c>
      <c r="AB16" s="13">
        <v>1</v>
      </c>
    </row>
    <row r="17" spans="1:28" ht="14.25">
      <c r="A17" s="13">
        <v>11</v>
      </c>
      <c r="B17" s="13" t="s">
        <v>42</v>
      </c>
      <c r="C17" s="13">
        <v>23</v>
      </c>
      <c r="D17" s="13">
        <v>1300</v>
      </c>
      <c r="E17" s="13"/>
      <c r="F17" s="13">
        <v>0</v>
      </c>
      <c r="G17" s="13"/>
      <c r="H17" s="13"/>
      <c r="I17" s="13"/>
      <c r="J17" s="13"/>
      <c r="K17" s="13">
        <v>6666</v>
      </c>
      <c r="L17" s="13">
        <f t="shared" si="3"/>
        <v>7966</v>
      </c>
      <c r="M17" s="13">
        <v>995.8</v>
      </c>
      <c r="N17" s="13"/>
      <c r="O17" s="20"/>
      <c r="P17" s="13"/>
      <c r="Q17" s="13" t="s">
        <v>39</v>
      </c>
      <c r="R17" s="13"/>
      <c r="S17" s="13">
        <v>34.84</v>
      </c>
      <c r="T17" s="13">
        <f t="shared" si="4"/>
        <v>34.84</v>
      </c>
      <c r="U17" s="13">
        <v>39</v>
      </c>
      <c r="V17" s="13">
        <v>65</v>
      </c>
      <c r="W17" s="13"/>
      <c r="X17" s="13"/>
      <c r="Y17" s="13">
        <f t="shared" si="5"/>
        <v>104</v>
      </c>
      <c r="Z17" s="13">
        <v>2</v>
      </c>
      <c r="AA17" s="13"/>
      <c r="AB17" s="13">
        <v>3</v>
      </c>
    </row>
    <row r="18" spans="1:28" ht="14.25">
      <c r="A18" s="13">
        <v>12</v>
      </c>
      <c r="B18" s="13" t="s">
        <v>43</v>
      </c>
      <c r="C18" s="13">
        <v>196</v>
      </c>
      <c r="D18" s="13">
        <v>6495</v>
      </c>
      <c r="E18" s="13"/>
      <c r="F18" s="13">
        <v>0</v>
      </c>
      <c r="G18" s="13"/>
      <c r="H18" s="13"/>
      <c r="I18" s="13"/>
      <c r="J18" s="13"/>
      <c r="K18" s="13">
        <v>21</v>
      </c>
      <c r="L18" s="13">
        <f t="shared" si="3"/>
        <v>6516</v>
      </c>
      <c r="M18" s="13">
        <v>2042.3</v>
      </c>
      <c r="N18" s="13"/>
      <c r="O18" s="20">
        <v>18974.8</v>
      </c>
      <c r="P18" s="13">
        <v>1099.8</v>
      </c>
      <c r="Q18" s="13"/>
      <c r="R18" s="13">
        <v>20.67</v>
      </c>
      <c r="S18" s="13">
        <v>162.5</v>
      </c>
      <c r="T18" s="13">
        <f t="shared" si="4"/>
        <v>183.17000000000002</v>
      </c>
      <c r="U18" s="13">
        <v>52</v>
      </c>
      <c r="V18" s="13">
        <v>416</v>
      </c>
      <c r="W18" s="13">
        <v>975</v>
      </c>
      <c r="X18" s="13"/>
      <c r="Y18" s="13">
        <f t="shared" si="5"/>
        <v>1443</v>
      </c>
      <c r="Z18" s="13">
        <v>28</v>
      </c>
      <c r="AA18" s="13">
        <v>22</v>
      </c>
      <c r="AB18" s="13">
        <v>3</v>
      </c>
    </row>
    <row r="19" spans="1:28" ht="14.25">
      <c r="A19" s="13">
        <v>13</v>
      </c>
      <c r="B19" s="13" t="s">
        <v>44</v>
      </c>
      <c r="C19" s="13">
        <v>3</v>
      </c>
      <c r="D19" s="13">
        <v>1525</v>
      </c>
      <c r="E19" s="13">
        <v>21</v>
      </c>
      <c r="F19" s="13">
        <v>4097</v>
      </c>
      <c r="G19" s="13"/>
      <c r="H19" s="13"/>
      <c r="I19" s="13"/>
      <c r="J19" s="13"/>
      <c r="K19" s="13">
        <v>346</v>
      </c>
      <c r="L19" s="13">
        <f t="shared" si="3"/>
        <v>5989</v>
      </c>
      <c r="M19" s="13">
        <v>453.7</v>
      </c>
      <c r="N19" s="13"/>
      <c r="O19" s="20"/>
      <c r="P19" s="13"/>
      <c r="Q19" s="13">
        <v>7.28</v>
      </c>
      <c r="R19" s="13">
        <v>53.04</v>
      </c>
      <c r="S19" s="13"/>
      <c r="T19" s="13">
        <f t="shared" si="4"/>
        <v>60.32</v>
      </c>
      <c r="U19" s="13"/>
      <c r="V19" s="13">
        <v>91</v>
      </c>
      <c r="W19" s="13"/>
      <c r="X19" s="13"/>
      <c r="Y19" s="13">
        <f t="shared" si="5"/>
        <v>91</v>
      </c>
      <c r="Z19" s="13">
        <v>1</v>
      </c>
      <c r="AA19" s="13">
        <v>2</v>
      </c>
      <c r="AB19" s="13">
        <v>1</v>
      </c>
    </row>
    <row r="20" spans="1:28" ht="14.25">
      <c r="A20" s="13">
        <v>14</v>
      </c>
      <c r="B20" s="13" t="s">
        <v>45</v>
      </c>
      <c r="C20" s="13">
        <v>27</v>
      </c>
      <c r="D20" s="13">
        <v>1910</v>
      </c>
      <c r="E20" s="13"/>
      <c r="F20" s="13">
        <v>0</v>
      </c>
      <c r="G20" s="13"/>
      <c r="H20" s="13"/>
      <c r="I20" s="13"/>
      <c r="J20" s="13"/>
      <c r="K20" s="13" t="s">
        <v>39</v>
      </c>
      <c r="L20" s="13">
        <f t="shared" si="3"/>
        <v>1910</v>
      </c>
      <c r="M20" s="13">
        <v>162.5</v>
      </c>
      <c r="N20" s="13"/>
      <c r="O20" s="20">
        <v>605.8</v>
      </c>
      <c r="P20" s="13">
        <v>50.7</v>
      </c>
      <c r="Q20" s="13">
        <v>0</v>
      </c>
      <c r="R20" s="13">
        <v>33.93</v>
      </c>
      <c r="S20" s="13"/>
      <c r="T20" s="13">
        <f t="shared" si="4"/>
        <v>33.93</v>
      </c>
      <c r="U20" s="13">
        <v>62.4</v>
      </c>
      <c r="V20" s="13">
        <v>39</v>
      </c>
      <c r="W20" s="13">
        <v>65</v>
      </c>
      <c r="X20" s="13"/>
      <c r="Y20" s="13">
        <f t="shared" si="5"/>
        <v>166.4</v>
      </c>
      <c r="Z20" s="13"/>
      <c r="AA20" s="13">
        <v>4</v>
      </c>
      <c r="AB20" s="13" t="s">
        <v>39</v>
      </c>
    </row>
    <row r="21" spans="1:28" ht="14.25">
      <c r="A21" s="13">
        <v>15</v>
      </c>
      <c r="B21" s="13" t="s">
        <v>46</v>
      </c>
      <c r="C21" s="13">
        <v>15</v>
      </c>
      <c r="D21" s="13">
        <v>1417</v>
      </c>
      <c r="E21" s="13"/>
      <c r="F21" s="13">
        <v>0</v>
      </c>
      <c r="G21" s="13"/>
      <c r="H21" s="13"/>
      <c r="I21" s="13"/>
      <c r="J21" s="13"/>
      <c r="K21" s="13"/>
      <c r="L21" s="13">
        <f t="shared" si="3"/>
        <v>1417</v>
      </c>
      <c r="M21" s="13">
        <v>390</v>
      </c>
      <c r="N21" s="13"/>
      <c r="O21" s="20"/>
      <c r="P21" s="13"/>
      <c r="Q21" s="13">
        <v>9.49</v>
      </c>
      <c r="R21" s="13">
        <v>41.6</v>
      </c>
      <c r="S21" s="13"/>
      <c r="T21" s="13">
        <f t="shared" si="4"/>
        <v>51.09</v>
      </c>
      <c r="U21" s="13">
        <v>14.3</v>
      </c>
      <c r="V21" s="13">
        <v>91</v>
      </c>
      <c r="W21" s="13">
        <v>39</v>
      </c>
      <c r="X21" s="13"/>
      <c r="Y21" s="13">
        <f t="shared" si="5"/>
        <v>144.3</v>
      </c>
      <c r="Z21" s="13"/>
      <c r="AA21" s="13"/>
      <c r="AB21" s="13">
        <v>2</v>
      </c>
    </row>
    <row r="22" spans="1:28" ht="14.25">
      <c r="A22" s="13">
        <v>16</v>
      </c>
      <c r="B22" s="13" t="s">
        <v>47</v>
      </c>
      <c r="C22" s="13">
        <v>9</v>
      </c>
      <c r="D22" s="13">
        <v>686</v>
      </c>
      <c r="E22" s="13"/>
      <c r="F22" s="13">
        <v>286</v>
      </c>
      <c r="G22" s="13"/>
      <c r="H22" s="13"/>
      <c r="I22" s="13"/>
      <c r="J22" s="13"/>
      <c r="K22" s="13">
        <v>41</v>
      </c>
      <c r="L22" s="13">
        <f t="shared" si="3"/>
        <v>1013</v>
      </c>
      <c r="M22" s="13">
        <v>126.1</v>
      </c>
      <c r="N22" s="13"/>
      <c r="O22" s="20"/>
      <c r="P22" s="13"/>
      <c r="Q22" s="13"/>
      <c r="R22" s="13">
        <v>23.27</v>
      </c>
      <c r="S22" s="13"/>
      <c r="T22" s="13">
        <f t="shared" si="4"/>
        <v>23.27</v>
      </c>
      <c r="U22" s="13">
        <v>39</v>
      </c>
      <c r="V22" s="13"/>
      <c r="W22" s="13"/>
      <c r="X22" s="13"/>
      <c r="Y22" s="13">
        <f t="shared" si="5"/>
        <v>39</v>
      </c>
      <c r="Z22" s="13"/>
      <c r="AA22" s="13"/>
      <c r="AB22" s="13">
        <v>3</v>
      </c>
    </row>
    <row r="23" spans="1:28" ht="14.25">
      <c r="A23" s="13">
        <v>17</v>
      </c>
      <c r="B23" s="13" t="s">
        <v>48</v>
      </c>
      <c r="C23" s="13">
        <v>7</v>
      </c>
      <c r="D23" s="13">
        <v>876</v>
      </c>
      <c r="E23" s="13"/>
      <c r="F23" s="13">
        <v>0</v>
      </c>
      <c r="G23" s="13"/>
      <c r="H23" s="13"/>
      <c r="I23" s="13"/>
      <c r="J23" s="13"/>
      <c r="K23" s="13"/>
      <c r="L23" s="13">
        <f t="shared" si="3"/>
        <v>876</v>
      </c>
      <c r="M23" s="13">
        <v>131.3</v>
      </c>
      <c r="N23" s="13"/>
      <c r="O23" s="20"/>
      <c r="P23" s="13"/>
      <c r="Q23" s="13"/>
      <c r="R23" s="13">
        <v>27.17</v>
      </c>
      <c r="S23" s="13"/>
      <c r="T23" s="13">
        <f t="shared" si="4"/>
        <v>27.17</v>
      </c>
      <c r="U23" s="13">
        <v>20.54</v>
      </c>
      <c r="V23" s="13">
        <v>78</v>
      </c>
      <c r="W23" s="13">
        <v>104</v>
      </c>
      <c r="X23" s="13"/>
      <c r="Y23" s="13">
        <f t="shared" si="5"/>
        <v>202.54</v>
      </c>
      <c r="Z23" s="13"/>
      <c r="AA23" s="13"/>
      <c r="AB23" s="13" t="s">
        <v>39</v>
      </c>
    </row>
    <row r="24" spans="1:28" ht="14.25">
      <c r="A24" s="13">
        <v>18</v>
      </c>
      <c r="B24" s="21" t="s">
        <v>49</v>
      </c>
      <c r="C24" s="13">
        <v>20</v>
      </c>
      <c r="D24" s="13">
        <v>14720</v>
      </c>
      <c r="E24" s="13"/>
      <c r="F24" s="13">
        <v>20800</v>
      </c>
      <c r="G24" s="13"/>
      <c r="H24" s="13"/>
      <c r="I24" s="13"/>
      <c r="J24" s="13"/>
      <c r="K24" s="13">
        <v>21286</v>
      </c>
      <c r="L24" s="13">
        <f t="shared" si="3"/>
        <v>56806</v>
      </c>
      <c r="M24" s="13">
        <v>0</v>
      </c>
      <c r="N24" s="13"/>
      <c r="O24" s="20"/>
      <c r="P24" s="13"/>
      <c r="Q24" s="13"/>
      <c r="R24" s="13"/>
      <c r="S24" s="13"/>
      <c r="T24" s="13"/>
      <c r="U24" s="13">
        <v>480</v>
      </c>
      <c r="V24" s="13">
        <v>800</v>
      </c>
      <c r="W24" s="13"/>
      <c r="X24" s="13"/>
      <c r="Y24" s="13">
        <f t="shared" si="5"/>
        <v>1280</v>
      </c>
      <c r="Z24" s="13">
        <v>7</v>
      </c>
      <c r="AA24" s="13"/>
      <c r="AB24" s="13">
        <v>12</v>
      </c>
    </row>
    <row r="25" spans="1:28" ht="14.25">
      <c r="A25" s="13">
        <v>19</v>
      </c>
      <c r="B25" s="13" t="s">
        <v>50</v>
      </c>
      <c r="C25" s="13">
        <v>35</v>
      </c>
      <c r="D25" s="13">
        <v>14451</v>
      </c>
      <c r="E25" s="13">
        <v>3635</v>
      </c>
      <c r="F25" s="13">
        <v>5481</v>
      </c>
      <c r="G25" s="13"/>
      <c r="H25" s="13"/>
      <c r="I25" s="13"/>
      <c r="J25" s="13"/>
      <c r="K25" s="13">
        <v>432</v>
      </c>
      <c r="L25" s="13">
        <f t="shared" si="3"/>
        <v>23999</v>
      </c>
      <c r="M25" s="13">
        <v>6368</v>
      </c>
      <c r="N25" s="13">
        <v>1931.2</v>
      </c>
      <c r="O25" s="20">
        <v>42086.4</v>
      </c>
      <c r="P25" s="13">
        <v>3256</v>
      </c>
      <c r="Q25" s="13">
        <v>184</v>
      </c>
      <c r="R25" s="13"/>
      <c r="S25" s="13">
        <v>72</v>
      </c>
      <c r="T25" s="13">
        <f aca="true" t="shared" si="6" ref="T25:T34">SUM(Q25:S25)</f>
        <v>256</v>
      </c>
      <c r="U25" s="13">
        <v>176</v>
      </c>
      <c r="V25" s="13">
        <v>624</v>
      </c>
      <c r="W25" s="13">
        <v>48</v>
      </c>
      <c r="X25" s="13"/>
      <c r="Y25" s="13">
        <f t="shared" si="5"/>
        <v>848</v>
      </c>
      <c r="Z25" s="13">
        <v>9</v>
      </c>
      <c r="AA25" s="13">
        <v>3</v>
      </c>
      <c r="AB25" s="13">
        <v>7</v>
      </c>
    </row>
    <row r="26" spans="1:28" ht="14.25">
      <c r="A26" s="13">
        <v>20</v>
      </c>
      <c r="B26" s="13" t="s">
        <v>51</v>
      </c>
      <c r="C26" s="13">
        <v>198</v>
      </c>
      <c r="D26" s="13">
        <v>8368</v>
      </c>
      <c r="E26" s="13">
        <v>408</v>
      </c>
      <c r="F26" s="13">
        <v>1177</v>
      </c>
      <c r="G26" s="13"/>
      <c r="H26" s="13"/>
      <c r="I26" s="13"/>
      <c r="J26" s="13"/>
      <c r="K26" s="13">
        <v>174</v>
      </c>
      <c r="L26" s="13">
        <f t="shared" si="3"/>
        <v>10127</v>
      </c>
      <c r="M26" s="13">
        <v>1680</v>
      </c>
      <c r="N26" s="13">
        <v>508.8</v>
      </c>
      <c r="O26" s="20"/>
      <c r="P26" s="13"/>
      <c r="Q26" s="13">
        <v>544</v>
      </c>
      <c r="R26" s="13">
        <v>104</v>
      </c>
      <c r="S26" s="13"/>
      <c r="T26" s="13">
        <f t="shared" si="6"/>
        <v>648</v>
      </c>
      <c r="U26" s="13">
        <v>0</v>
      </c>
      <c r="V26" s="13">
        <v>342.4</v>
      </c>
      <c r="W26" s="13"/>
      <c r="X26" s="13"/>
      <c r="Y26" s="13">
        <f t="shared" si="5"/>
        <v>342.4</v>
      </c>
      <c r="Z26" s="13">
        <v>6</v>
      </c>
      <c r="AA26" s="13">
        <v>1</v>
      </c>
      <c r="AB26" s="13">
        <v>3</v>
      </c>
    </row>
    <row r="27" spans="1:28" ht="14.25">
      <c r="A27" s="13">
        <v>21</v>
      </c>
      <c r="B27" s="13" t="s">
        <v>52</v>
      </c>
      <c r="C27" s="13">
        <v>300</v>
      </c>
      <c r="D27" s="13">
        <v>3328</v>
      </c>
      <c r="E27" s="13"/>
      <c r="F27" s="13">
        <v>1686</v>
      </c>
      <c r="G27" s="13"/>
      <c r="H27" s="13"/>
      <c r="I27" s="13"/>
      <c r="J27" s="13"/>
      <c r="K27" s="13">
        <v>214</v>
      </c>
      <c r="L27" s="13">
        <f t="shared" si="3"/>
        <v>5228</v>
      </c>
      <c r="M27" s="13">
        <v>600</v>
      </c>
      <c r="N27" s="13">
        <v>436.8</v>
      </c>
      <c r="O27" s="20">
        <v>2512</v>
      </c>
      <c r="P27" s="13">
        <v>544</v>
      </c>
      <c r="Q27" s="13">
        <v>44.8</v>
      </c>
      <c r="R27" s="13"/>
      <c r="S27" s="13"/>
      <c r="T27" s="13">
        <f t="shared" si="6"/>
        <v>44.8</v>
      </c>
      <c r="U27" s="13">
        <v>112</v>
      </c>
      <c r="V27" s="13">
        <v>244.8</v>
      </c>
      <c r="W27" s="13">
        <v>480</v>
      </c>
      <c r="X27" s="13"/>
      <c r="Y27" s="13">
        <f t="shared" si="5"/>
        <v>836.8</v>
      </c>
      <c r="Z27" s="13">
        <v>2</v>
      </c>
      <c r="AA27" s="13"/>
      <c r="AB27" s="13">
        <v>18</v>
      </c>
    </row>
    <row r="28" spans="1:28" ht="14.25">
      <c r="A28" s="13">
        <v>22</v>
      </c>
      <c r="B28" s="13" t="s">
        <v>53</v>
      </c>
      <c r="C28" s="13">
        <v>20</v>
      </c>
      <c r="D28" s="13">
        <v>4243</v>
      </c>
      <c r="E28" s="13">
        <v>238</v>
      </c>
      <c r="F28" s="13">
        <v>0</v>
      </c>
      <c r="G28" s="13"/>
      <c r="H28" s="13"/>
      <c r="I28" s="13"/>
      <c r="J28" s="13"/>
      <c r="K28" s="13"/>
      <c r="L28" s="13">
        <f t="shared" si="3"/>
        <v>4481</v>
      </c>
      <c r="M28" s="13">
        <v>744</v>
      </c>
      <c r="N28" s="13">
        <v>219.2</v>
      </c>
      <c r="O28" s="20">
        <v>960</v>
      </c>
      <c r="P28" s="13">
        <v>240</v>
      </c>
      <c r="Q28" s="13">
        <v>43.2</v>
      </c>
      <c r="R28" s="13">
        <v>81.6</v>
      </c>
      <c r="S28" s="13"/>
      <c r="T28" s="13">
        <f t="shared" si="6"/>
        <v>124.8</v>
      </c>
      <c r="U28" s="13">
        <v>108.8</v>
      </c>
      <c r="V28" s="13">
        <v>137.6</v>
      </c>
      <c r="W28" s="13">
        <v>121.6</v>
      </c>
      <c r="X28" s="13"/>
      <c r="Y28" s="13">
        <f t="shared" si="5"/>
        <v>368</v>
      </c>
      <c r="Z28" s="13">
        <v>4</v>
      </c>
      <c r="AA28" s="13"/>
      <c r="AB28" s="13">
        <v>2</v>
      </c>
    </row>
    <row r="29" spans="1:28" ht="14.25">
      <c r="A29" s="13">
        <v>23</v>
      </c>
      <c r="B29" s="13" t="s">
        <v>54</v>
      </c>
      <c r="C29" s="13">
        <v>8</v>
      </c>
      <c r="D29" s="13">
        <v>2000</v>
      </c>
      <c r="E29" s="13">
        <v>1296</v>
      </c>
      <c r="F29" s="13">
        <v>788</v>
      </c>
      <c r="G29" s="13"/>
      <c r="H29" s="13"/>
      <c r="I29" s="13"/>
      <c r="J29" s="13"/>
      <c r="K29" s="13"/>
      <c r="L29" s="13">
        <f t="shared" si="3"/>
        <v>4084</v>
      </c>
      <c r="M29" s="13">
        <v>592</v>
      </c>
      <c r="N29" s="13">
        <v>174.4</v>
      </c>
      <c r="O29" s="20"/>
      <c r="P29" s="13"/>
      <c r="Q29" s="13">
        <v>40</v>
      </c>
      <c r="R29" s="13">
        <v>28.8</v>
      </c>
      <c r="S29" s="13"/>
      <c r="T29" s="13">
        <f t="shared" si="6"/>
        <v>68.8</v>
      </c>
      <c r="U29" s="13">
        <v>22.4</v>
      </c>
      <c r="V29" s="13">
        <v>20.8</v>
      </c>
      <c r="W29" s="13"/>
      <c r="X29" s="13"/>
      <c r="Y29" s="13">
        <f t="shared" si="5"/>
        <v>43.2</v>
      </c>
      <c r="Z29" s="13"/>
      <c r="AA29" s="13"/>
      <c r="AB29" s="13">
        <v>2</v>
      </c>
    </row>
    <row r="30" spans="1:28" ht="14.25">
      <c r="A30" s="13">
        <v>24</v>
      </c>
      <c r="B30" s="13" t="s">
        <v>55</v>
      </c>
      <c r="C30" s="13"/>
      <c r="D30" s="13"/>
      <c r="E30" s="13">
        <v>1680</v>
      </c>
      <c r="F30" s="13">
        <v>0</v>
      </c>
      <c r="G30" s="13"/>
      <c r="H30" s="13"/>
      <c r="I30" s="13"/>
      <c r="J30" s="13"/>
      <c r="K30" s="13"/>
      <c r="L30" s="13">
        <f t="shared" si="3"/>
        <v>1680</v>
      </c>
      <c r="M30" s="13">
        <v>336</v>
      </c>
      <c r="N30" s="13">
        <v>99.2</v>
      </c>
      <c r="O30" s="20"/>
      <c r="P30" s="13"/>
      <c r="Q30" s="13">
        <v>8</v>
      </c>
      <c r="R30" s="13">
        <v>32</v>
      </c>
      <c r="S30" s="13"/>
      <c r="T30" s="13">
        <f t="shared" si="6"/>
        <v>40</v>
      </c>
      <c r="U30" s="13">
        <v>8</v>
      </c>
      <c r="V30" s="13">
        <v>17.6</v>
      </c>
      <c r="W30" s="13"/>
      <c r="X30" s="13"/>
      <c r="Y30" s="13">
        <f t="shared" si="5"/>
        <v>25.6</v>
      </c>
      <c r="Z30" s="13">
        <v>4</v>
      </c>
      <c r="AA30" s="13"/>
      <c r="AB30" s="13"/>
    </row>
    <row r="31" spans="1:28" ht="14.25">
      <c r="A31" s="13">
        <v>25</v>
      </c>
      <c r="B31" s="13" t="s">
        <v>56</v>
      </c>
      <c r="C31" s="13">
        <v>90</v>
      </c>
      <c r="D31" s="13">
        <v>691</v>
      </c>
      <c r="E31" s="13">
        <v>105</v>
      </c>
      <c r="F31" s="13">
        <v>877</v>
      </c>
      <c r="G31" s="13"/>
      <c r="H31" s="13"/>
      <c r="I31" s="13"/>
      <c r="J31" s="13"/>
      <c r="K31" s="13">
        <v>5</v>
      </c>
      <c r="L31" s="13">
        <f t="shared" si="3"/>
        <v>1678</v>
      </c>
      <c r="M31" s="13">
        <v>190.4</v>
      </c>
      <c r="N31" s="13">
        <v>56</v>
      </c>
      <c r="O31" s="20"/>
      <c r="P31" s="13"/>
      <c r="Q31" s="13">
        <v>24</v>
      </c>
      <c r="R31" s="13">
        <v>22.4</v>
      </c>
      <c r="S31" s="13"/>
      <c r="T31" s="13">
        <f t="shared" si="6"/>
        <v>46.4</v>
      </c>
      <c r="U31" s="13">
        <v>9.6</v>
      </c>
      <c r="V31" s="13">
        <v>16</v>
      </c>
      <c r="W31" s="13"/>
      <c r="X31" s="13"/>
      <c r="Y31" s="13">
        <f t="shared" si="5"/>
        <v>25.6</v>
      </c>
      <c r="Z31" s="13"/>
      <c r="AA31" s="13"/>
      <c r="AB31" s="13">
        <v>2</v>
      </c>
    </row>
    <row r="32" spans="1:28" ht="14.25">
      <c r="A32" s="13">
        <v>26</v>
      </c>
      <c r="B32" s="13" t="s">
        <v>57</v>
      </c>
      <c r="C32" s="13">
        <v>5</v>
      </c>
      <c r="D32" s="13">
        <v>950</v>
      </c>
      <c r="E32" s="13">
        <v>93</v>
      </c>
      <c r="F32" s="13">
        <v>147</v>
      </c>
      <c r="G32" s="13"/>
      <c r="H32" s="13"/>
      <c r="I32" s="13"/>
      <c r="J32" s="13"/>
      <c r="K32" s="13"/>
      <c r="L32" s="13">
        <f t="shared" si="3"/>
        <v>1190</v>
      </c>
      <c r="M32" s="13">
        <v>262.4</v>
      </c>
      <c r="N32" s="13">
        <v>76.8</v>
      </c>
      <c r="O32" s="20"/>
      <c r="P32" s="13"/>
      <c r="Q32" s="13">
        <v>52.8</v>
      </c>
      <c r="R32" s="13">
        <v>9.6</v>
      </c>
      <c r="S32" s="13"/>
      <c r="T32" s="13">
        <f t="shared" si="6"/>
        <v>62.4</v>
      </c>
      <c r="U32" s="13">
        <v>6.4</v>
      </c>
      <c r="V32" s="13">
        <v>9.6</v>
      </c>
      <c r="W32" s="13"/>
      <c r="X32" s="13"/>
      <c r="Y32" s="13">
        <f t="shared" si="5"/>
        <v>16</v>
      </c>
      <c r="Z32" s="13"/>
      <c r="AA32" s="13"/>
      <c r="AB32" s="13"/>
    </row>
    <row r="33" spans="1:28" ht="14.25">
      <c r="A33" s="13">
        <v>27</v>
      </c>
      <c r="B33" s="13" t="s">
        <v>58</v>
      </c>
      <c r="C33" s="13">
        <v>38</v>
      </c>
      <c r="D33" s="13">
        <v>241</v>
      </c>
      <c r="E33" s="13">
        <v>368</v>
      </c>
      <c r="F33" s="13">
        <v>240</v>
      </c>
      <c r="G33" s="13"/>
      <c r="H33" s="13"/>
      <c r="I33" s="13"/>
      <c r="J33" s="13"/>
      <c r="K33" s="13"/>
      <c r="L33" s="13">
        <f t="shared" si="3"/>
        <v>849</v>
      </c>
      <c r="M33" s="13">
        <v>105.6</v>
      </c>
      <c r="N33" s="13">
        <v>32</v>
      </c>
      <c r="O33" s="20"/>
      <c r="P33" s="13"/>
      <c r="Q33" s="13">
        <v>38.4</v>
      </c>
      <c r="R33" s="13"/>
      <c r="S33" s="13"/>
      <c r="T33" s="13">
        <f t="shared" si="6"/>
        <v>38.4</v>
      </c>
      <c r="U33" s="13">
        <v>14.4</v>
      </c>
      <c r="V33" s="13">
        <v>16</v>
      </c>
      <c r="W33" s="13"/>
      <c r="X33" s="13"/>
      <c r="Y33" s="13">
        <f t="shared" si="5"/>
        <v>30.4</v>
      </c>
      <c r="Z33" s="13">
        <v>1</v>
      </c>
      <c r="AA33" s="13"/>
      <c r="AB33" s="13"/>
    </row>
    <row r="34" spans="1:28" ht="14.25">
      <c r="A34" s="13">
        <v>28</v>
      </c>
      <c r="B34" s="13" t="s">
        <v>59</v>
      </c>
      <c r="C34" s="13">
        <v>13</v>
      </c>
      <c r="D34" s="13">
        <v>0</v>
      </c>
      <c r="E34" s="13">
        <v>256</v>
      </c>
      <c r="F34" s="13"/>
      <c r="G34" s="13"/>
      <c r="H34" s="13"/>
      <c r="I34" s="13"/>
      <c r="J34" s="13"/>
      <c r="K34" s="13">
        <v>128</v>
      </c>
      <c r="L34" s="13">
        <f t="shared" si="3"/>
        <v>384</v>
      </c>
      <c r="M34" s="13">
        <v>9.6</v>
      </c>
      <c r="N34" s="13">
        <v>3.2</v>
      </c>
      <c r="O34" s="20"/>
      <c r="P34" s="13"/>
      <c r="Q34" s="13">
        <v>8</v>
      </c>
      <c r="R34" s="13">
        <v>1.6</v>
      </c>
      <c r="S34" s="13"/>
      <c r="T34" s="13">
        <f t="shared" si="6"/>
        <v>9.6</v>
      </c>
      <c r="U34" s="13">
        <v>3.2</v>
      </c>
      <c r="V34" s="13">
        <v>11.2</v>
      </c>
      <c r="W34" s="13"/>
      <c r="X34" s="13"/>
      <c r="Y34" s="13">
        <f t="shared" si="5"/>
        <v>14.399999999999999</v>
      </c>
      <c r="Z34" s="13"/>
      <c r="AA34" s="13"/>
      <c r="AB34" s="13"/>
    </row>
    <row r="35" spans="1:28" ht="14.25">
      <c r="A35" s="4" t="s">
        <v>36</v>
      </c>
      <c r="B35" s="4"/>
      <c r="C35" s="13">
        <f>SUM(C31:C34)</f>
        <v>146</v>
      </c>
      <c r="D35" s="13">
        <f>SUM(D14:D34)</f>
        <v>72199</v>
      </c>
      <c r="E35" s="13">
        <f>SUM(E14:E34)</f>
        <v>8100</v>
      </c>
      <c r="F35" s="13">
        <f>SUM(F14:F34)</f>
        <v>52687</v>
      </c>
      <c r="G35" s="13"/>
      <c r="H35" s="13"/>
      <c r="I35" s="13"/>
      <c r="J35" s="13"/>
      <c r="K35" s="13">
        <f aca="true" t="shared" si="7" ref="K35:P35">SUM(K14:K34)</f>
        <v>34088</v>
      </c>
      <c r="L35" s="13">
        <f t="shared" si="7"/>
        <v>167074</v>
      </c>
      <c r="M35" s="13">
        <f t="shared" si="7"/>
        <v>18899.9</v>
      </c>
      <c r="N35" s="13">
        <f t="shared" si="7"/>
        <v>3537.6</v>
      </c>
      <c r="O35" s="20">
        <f t="shared" si="7"/>
        <v>65139</v>
      </c>
      <c r="P35" s="13">
        <f t="shared" si="7"/>
        <v>5190.5</v>
      </c>
      <c r="Q35" s="13">
        <f>SUM(Q18:Q34)</f>
        <v>1003.9699999999999</v>
      </c>
      <c r="R35" s="13">
        <f aca="true" t="shared" si="8" ref="R35:W35">SUM(R14:R34)</f>
        <v>610.85</v>
      </c>
      <c r="S35" s="13">
        <f t="shared" si="8"/>
        <v>282.34000000000003</v>
      </c>
      <c r="T35" s="13">
        <f t="shared" si="8"/>
        <v>1937.46</v>
      </c>
      <c r="U35" s="13">
        <f t="shared" si="8"/>
        <v>1214.8400000000001</v>
      </c>
      <c r="V35" s="13">
        <f t="shared" si="8"/>
        <v>3288.84</v>
      </c>
      <c r="W35" s="13">
        <f t="shared" si="8"/>
        <v>1945.6999999999998</v>
      </c>
      <c r="X35" s="13"/>
      <c r="Y35" s="13">
        <f>SUM(Y14:Y34)</f>
        <v>6449.379999999999</v>
      </c>
      <c r="Z35" s="13">
        <f>SUM(Z14:Z34)</f>
        <v>65</v>
      </c>
      <c r="AA35" s="13">
        <f>SUM(AA14:AA34)</f>
        <v>693</v>
      </c>
      <c r="AB35" s="13">
        <f>SUM(AB14:AB34)</f>
        <v>62</v>
      </c>
    </row>
    <row r="36" spans="1:28" ht="14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</row>
    <row r="37" spans="1:28" ht="14.25">
      <c r="A37" s="4" t="s">
        <v>60</v>
      </c>
      <c r="B37" s="4"/>
      <c r="C37" s="13">
        <f aca="true" t="shared" si="9" ref="C37:AB37">SUM(C11,C35)</f>
        <v>913</v>
      </c>
      <c r="D37" s="13">
        <f t="shared" si="9"/>
        <v>211060</v>
      </c>
      <c r="E37" s="13">
        <f t="shared" si="9"/>
        <v>8626</v>
      </c>
      <c r="F37" s="13">
        <f t="shared" si="9"/>
        <v>160729</v>
      </c>
      <c r="G37" s="13">
        <f t="shared" si="9"/>
        <v>2810</v>
      </c>
      <c r="H37" s="13">
        <f t="shared" si="9"/>
        <v>1644</v>
      </c>
      <c r="I37" s="13">
        <f t="shared" si="9"/>
        <v>39</v>
      </c>
      <c r="J37" s="13">
        <f t="shared" si="9"/>
        <v>0</v>
      </c>
      <c r="K37" s="13">
        <f t="shared" si="9"/>
        <v>35540</v>
      </c>
      <c r="L37" s="13">
        <f t="shared" si="9"/>
        <v>420448</v>
      </c>
      <c r="M37" s="13">
        <f t="shared" si="9"/>
        <v>49558.200000000004</v>
      </c>
      <c r="N37" s="13">
        <f t="shared" si="9"/>
        <v>14701.64</v>
      </c>
      <c r="O37" s="13">
        <f t="shared" si="9"/>
        <v>167045</v>
      </c>
      <c r="P37" s="13">
        <f t="shared" si="9"/>
        <v>7464.26</v>
      </c>
      <c r="Q37" s="13">
        <f t="shared" si="9"/>
        <v>1511.57</v>
      </c>
      <c r="R37" s="13">
        <f t="shared" si="9"/>
        <v>4157.950000000001</v>
      </c>
      <c r="S37" s="13">
        <f t="shared" si="9"/>
        <v>282.34000000000003</v>
      </c>
      <c r="T37" s="13">
        <f t="shared" si="9"/>
        <v>5992.160000000001</v>
      </c>
      <c r="U37" s="13">
        <f t="shared" si="9"/>
        <v>4813.84</v>
      </c>
      <c r="V37" s="13">
        <f t="shared" si="9"/>
        <v>12867.84</v>
      </c>
      <c r="W37" s="13">
        <f t="shared" si="9"/>
        <v>4047.7</v>
      </c>
      <c r="X37" s="13">
        <f t="shared" si="9"/>
        <v>87</v>
      </c>
      <c r="Y37" s="13">
        <f t="shared" si="9"/>
        <v>21816.379999999997</v>
      </c>
      <c r="Z37" s="13">
        <f t="shared" si="9"/>
        <v>175</v>
      </c>
      <c r="AA37" s="13">
        <f t="shared" si="9"/>
        <v>984</v>
      </c>
      <c r="AB37" s="13">
        <f t="shared" si="9"/>
        <v>169</v>
      </c>
    </row>
  </sheetData>
  <sheetProtection/>
  <mergeCells count="16">
    <mergeCell ref="AB2:AB3"/>
    <mergeCell ref="A11:B11"/>
    <mergeCell ref="A35:B35"/>
    <mergeCell ref="A37:B37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2012-08-02T06:14:37Z</dcterms:created>
  <dcterms:modified xsi:type="dcterms:W3CDTF">2012-08-02T06:14:50Z</dcterms:modified>
  <cp:category/>
  <cp:version/>
  <cp:contentType/>
  <cp:contentStatus/>
</cp:coreProperties>
</file>